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G:\Programs\Affordable Housing Program\AHP DISBURSEMENTS\Disbursement Budget Forms for Public Use\2026\"/>
    </mc:Choice>
  </mc:AlternateContent>
  <xr:revisionPtr revIDLastSave="0" documentId="13_ncr:1_{3055A4A6-A207-40E6-8BF4-60050E27819E}" xr6:coauthVersionLast="47" xr6:coauthVersionMax="47" xr10:uidLastSave="{00000000-0000-0000-0000-000000000000}"/>
  <workbookProtection workbookAlgorithmName="SHA-512" workbookHashValue="/VyYEvPHo1ZZrSJFfEFMSrScSoLQFqDcyAmONq3B4BECqdDqMjciGsOgG/OC5oaM2s4og+k3vutyKkJ4x3jqtA==" workbookSaltValue="FgtNp50QmDHYUCdrTOxPsA==" workbookSpinCount="100000" lockStructure="1"/>
  <bookViews>
    <workbookView xWindow="-28920" yWindow="1500" windowWidth="29040" windowHeight="15720" xr2:uid="{00000000-000D-0000-FFFF-FFFF00000000}"/>
  </bookViews>
  <sheets>
    <sheet name="Instructions" sheetId="3" r:id="rId1"/>
    <sheet name="Input-AHP Occupancy Report" sheetId="1" r:id="rId2"/>
    <sheet name="Output-AHP Occupancy Report " sheetId="8" r:id="rId3"/>
    <sheet name="ChangeControls" sheetId="4" state="hidden" r:id="rId4"/>
    <sheet name="ListBoxes" sheetId="6" state="hidden" r:id="rId5"/>
    <sheet name="Data Validation" sheetId="2" state="hidden" r:id="rId6"/>
  </sheets>
  <externalReferences>
    <externalReference r:id="rId7"/>
    <externalReference r:id="rId8"/>
  </externalReferences>
  <definedNames>
    <definedName name="Acq_TC_Percentage">[1]Inputs!$B$99</definedName>
    <definedName name="Acquisition_and_Hard_Costs">[1]Inputs!$D$61</definedName>
    <definedName name="Acquisition_Costs">[1]Inputs!$D$42</definedName>
    <definedName name="AdjCashFlow">#REF!</definedName>
    <definedName name="Adjusted_Operating_Expense">[1]Inputs!$B$133</definedName>
    <definedName name="Annual_Replacement___Operating_Reserves">[1]Inputs!$B$131</definedName>
    <definedName name="Annual_Vacancy">[1]Inputs!$B$125</definedName>
    <definedName name="Beds">#REF!</definedName>
    <definedName name="Bridge_Loan_Interest">[1]Inputs!$B$85</definedName>
    <definedName name="Capitalized_Reserves">[1]Inputs!$C$73</definedName>
    <definedName name="ConstrSoftCost">#REF!</definedName>
    <definedName name="ContractorFees">#REF!</definedName>
    <definedName name="DCR_2">#REF!</definedName>
    <definedName name="DCRMax">[2]FeasibilityParameters!$D$3</definedName>
    <definedName name="DCRMin">[2]FeasibilityParameters!$C$3</definedName>
    <definedName name="Debt_Service">'[1]Rental Feasibility'!$D$30</definedName>
    <definedName name="Developer_Fee_Costs">[1]Inputs!$C$77</definedName>
    <definedName name="DS1_PI_2">#REF!</definedName>
    <definedName name="DS1_PI_3">#REF!</definedName>
    <definedName name="DS1_PI_I">#REF!</definedName>
    <definedName name="ExptoIncRatio">[2]FeasibilityParameters!$D$4</definedName>
    <definedName name="Family_ElderlyOperExp">#REF!</definedName>
    <definedName name="Gross_Income">[1]Inputs!$B$127</definedName>
    <definedName name="Gross_Operating_Expense">[1]Inputs!$B$134</definedName>
    <definedName name="Gross_Residential_Rent">[1]Inputs!$B$123</definedName>
    <definedName name="GrossResRent">#REF!</definedName>
    <definedName name="Hard_Construction_Costs">[1]Inputs!$D$60</definedName>
    <definedName name="HardCostCont">#REF!</definedName>
    <definedName name="HistSNCapRes">#REF!</definedName>
    <definedName name="Investor_Equity">[1]Inputs!$B$84</definedName>
    <definedName name="InvestorEquity">#REF!</definedName>
    <definedName name="LIHTC_Award">[1]Inputs!$B$83</definedName>
    <definedName name="Management_Expense">[1]Inputs!$B$135</definedName>
    <definedName name="Max_Afford_Factor_OO">'[1]Feasibility Guidelines'!$B$85</definedName>
    <definedName name="MaxBedCost">[2]FeasibilityParameters!$D$21</definedName>
    <definedName name="MaxBedOperCosts">[2]FeasibilityParameters!$D$15</definedName>
    <definedName name="MaxBedReplaceRes">[2]FeasibilityParameters!$D$11</definedName>
    <definedName name="MaxContractorCost">[2]FeasibilityParameters!$D$31</definedName>
    <definedName name="MaxDollarSubs_Proj">[2]FeasibilityParameters!$D$41</definedName>
    <definedName name="MaxHardCostContHist">[2]FeasibilityParameters!$D$29</definedName>
    <definedName name="MaxHardCostContNC">[2]FeasibilityParameters!$D$27</definedName>
    <definedName name="MaxHardCostContRehab">[2]FeasibilityParameters!$D$28</definedName>
    <definedName name="MaxMgmtFee">[2]FeasibilityParameters!$D$17</definedName>
    <definedName name="MaxNonTCSoftCostPercent">[2]FeasibilityParameters!$D$24</definedName>
    <definedName name="MaxPercentSubs_Proj">[2]FeasibilityParameters!$D$42</definedName>
    <definedName name="MaxPSHOperCost">[2]FeasibilityParameters!$D$16</definedName>
    <definedName name="MaxSubsBed">[2]FeasibilityParameters!$D$39</definedName>
    <definedName name="MaxSubsUnit">[2]FeasibilityParameters!$D$38</definedName>
    <definedName name="MaxTCSoftCostPercent">[2]FeasibilityParameters!$D$23</definedName>
    <definedName name="MaxUnitCost">[2]FeasibilityParameters!$D$20</definedName>
    <definedName name="MaxUnitOperCost">[2]FeasibilityParameters!$D$14</definedName>
    <definedName name="MaxUnitReplaceRes">[2]FeasibilityParameters!$D$10</definedName>
    <definedName name="MaxVacancy">[2]FeasibilityParameters!$D$5</definedName>
    <definedName name="Median_Income">[1]Inputs!$B$24</definedName>
    <definedName name="MgmtFee">#REF!</definedName>
    <definedName name="MgmtFeePercent">#REF!</definedName>
    <definedName name="Min_Afford_Factor_OO">'[1]Feasibility Guidelines'!$B$84</definedName>
    <definedName name="MinBedReplaceRes">[2]FeasibilityParameters!$C$11</definedName>
    <definedName name="MinMgmtFee">[2]FeasibilityParameters!$C$17</definedName>
    <definedName name="MinTCPrice">[2]FeasibilityParameters!$C$18</definedName>
    <definedName name="MinUnitReplaceRes">[2]FeasibilityParameters!$C$10</definedName>
    <definedName name="MinVacancy">[2]FeasibilityParameters!$C$5</definedName>
    <definedName name="mos12OE_DS">#REF!</definedName>
    <definedName name="mos15OE_DS">#REF!</definedName>
    <definedName name="MSA_County">[1]Inputs!$B$23</definedName>
    <definedName name="Net_Operating_Income">[1]Inputs!$B$136</definedName>
    <definedName name="NewConstr_TC_Percentage">[1]Inputs!$B$89</definedName>
    <definedName name="No_of_AHP_Units">[1]Inputs!$B$18</definedName>
    <definedName name="No_of_TC_units">[1]Inputs!$B$19</definedName>
    <definedName name="No_of_Units">[1]Inputs!$B$17</definedName>
    <definedName name="Operating_Expense">[1]Inputs!$B$130</definedName>
    <definedName name="Operating_Subsidy">[1]Inputs!$B$124</definedName>
    <definedName name="OperCostBed">#REF!</definedName>
    <definedName name="OperCostUnit">#REF!</definedName>
    <definedName name="OperExpRatio">#REF!</definedName>
    <definedName name="P_I_1">[1]Inputs!$B$110</definedName>
    <definedName name="P_I_2">[1]Inputs!$B$115</definedName>
    <definedName name="P_I_3">[1]Inputs!$B$120</definedName>
    <definedName name="PerUnitDevCost">#REF!</definedName>
    <definedName name="_xlnm.Print_Area" localSheetId="1">'Input-AHP Occupancy Report'!$A$2:$N$73</definedName>
    <definedName name="Print_Area_MI" localSheetId="2">#REF!</definedName>
    <definedName name="Print_Area_MI">#REF!</definedName>
    <definedName name="_xlnm.Print_Titles" localSheetId="2">'Output-AHP Occupancy Report '!$31:$31</definedName>
    <definedName name="Project_Homebuyer_Name">[1]Inputs!$B$9</definedName>
    <definedName name="Project_Number">[1]Inputs!$B$10</definedName>
    <definedName name="Project_Purpose_Criteria">ListBoxes!$B$8:$B$13</definedName>
    <definedName name="Project_Type_Dropdown_Criteria" localSheetId="2">ListBoxes!#REF!</definedName>
    <definedName name="Project_Type_Dropdown_Criteria">ListBoxes!#REF!</definedName>
    <definedName name="ProjectPurpose">#REF!</definedName>
    <definedName name="PSH">#REF!</definedName>
    <definedName name="RegCapRes">#REF!</definedName>
    <definedName name="ReplaceReserBed">#REF!</definedName>
    <definedName name="ReplaceReserUnit">#REF!</definedName>
    <definedName name="ShltrGrpOperExp">#REF!</definedName>
    <definedName name="SN_Y_N">[1]Inputs!$B$14</definedName>
    <definedName name="Soft_Costs">[1]Inputs!$D$78</definedName>
    <definedName name="SoftCostCont">#REF!</definedName>
    <definedName name="SoftCostContMax">[2]FeasibilityParameters!$D$30</definedName>
    <definedName name="Special_Needs_Type">'Data Validation'!$A$13:$A$19</definedName>
    <definedName name="SpecNeedsNonElderly">#REF!</definedName>
    <definedName name="TaxCreditUnits">#REF!</definedName>
    <definedName name="Taxes_Insurance">[1]Inputs!$B$28</definedName>
    <definedName name="Tot_Dev_Costs">[1]Inputs!$D$79</definedName>
    <definedName name="Tot_Qual_Basis_Acq">[1]Inputs!$B$102</definedName>
    <definedName name="Tot_Qual_Basis_NewConstr_or_Rehab">[1]Inputs!$B$96</definedName>
    <definedName name="total_subsidy">[1]Inputs!$B$21</definedName>
    <definedName name="TotalDebtService">#REF!</definedName>
    <definedName name="TotalProjCost">#REF!</definedName>
    <definedName name="TotalSubs">#REF!</definedName>
    <definedName name="Unit_Size">'Data Validation'!$A$3:$A$9</definedName>
    <definedName name="Utilities__estimated">[1]Inputs!$B$29</definedName>
    <definedName name="VacancyRatio">#REF!</definedName>
    <definedName name="Y15NetOperInc">#REF!</definedName>
    <definedName name="Yes_No">#REF!</definedName>
    <definedName name="Yes_No_Criteria">ListBoxes!$B$5:$B$6</definedName>
    <definedName name="Yes_No_NACriteria" localSheetId="2">ListBoxes!#REF!</definedName>
    <definedName name="Yes_No_NACriteria">ListBoxes!#REF!</definedName>
    <definedName name="Z_01D1D437_E9F5_4252_8BF3_BF530A95AB5D_.wvu.PrintArea" localSheetId="1" hidden="1">'Input-AHP Occupancy Report'!$A$2:$M$17</definedName>
    <definedName name="Z_01D1D437_E9F5_4252_8BF3_BF530A95AB5D_.wvu.PrintArea" localSheetId="2" hidden="1">'Output-AHP Occupancy Report '!$A$1:$L$20</definedName>
  </definedNames>
  <calcPr calcId="191029"/>
  <customWorkbookViews>
    <customWorkbookView name="Overton, Laura K. - Personal View" guid="{01D1D437-E9F5-4252-8BF3-BF530A95AB5D}" mergeInterval="0" personalView="1" maximized="1" windowWidth="1086" windowHeight="87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8" l="1"/>
  <c r="K160" i="1"/>
  <c r="K161" i="1"/>
  <c r="K162" i="1"/>
  <c r="K163" i="1"/>
  <c r="K164" i="1"/>
  <c r="K165" i="1"/>
  <c r="K166" i="1"/>
  <c r="K167" i="1"/>
  <c r="K168" i="1"/>
  <c r="K169" i="1"/>
  <c r="K170" i="1"/>
  <c r="K171" i="1"/>
  <c r="K172" i="1"/>
  <c r="K173" i="1"/>
  <c r="K174" i="1"/>
  <c r="K175" i="1"/>
  <c r="K176" i="1"/>
  <c r="G160" i="1"/>
  <c r="G161" i="1"/>
  <c r="G162" i="1"/>
  <c r="G163" i="1"/>
  <c r="G164" i="1"/>
  <c r="G165" i="1"/>
  <c r="G166" i="1"/>
  <c r="G167" i="1"/>
  <c r="G168" i="1"/>
  <c r="G169" i="1"/>
  <c r="G170" i="1"/>
  <c r="G171" i="1"/>
  <c r="G172" i="1"/>
  <c r="G173" i="1"/>
  <c r="G174" i="1"/>
  <c r="G175" i="1"/>
  <c r="G176" i="1"/>
  <c r="G28" i="1"/>
  <c r="G29" i="1"/>
  <c r="A15" i="8" l="1"/>
  <c r="B1" i="8"/>
  <c r="B3" i="8" l="1"/>
  <c r="J159" i="8" l="1"/>
  <c r="I159" i="8"/>
  <c r="H159" i="8"/>
  <c r="F159" i="8"/>
  <c r="E159" i="8"/>
  <c r="D159" i="8"/>
  <c r="C159" i="8"/>
  <c r="A159" i="8"/>
  <c r="J158" i="8"/>
  <c r="I158" i="8"/>
  <c r="H158" i="8"/>
  <c r="F158" i="8"/>
  <c r="E158" i="8"/>
  <c r="D158" i="8"/>
  <c r="C158" i="8"/>
  <c r="A158" i="8"/>
  <c r="J157" i="8"/>
  <c r="I157" i="8"/>
  <c r="H157" i="8"/>
  <c r="F157" i="8"/>
  <c r="E157" i="8"/>
  <c r="D157" i="8"/>
  <c r="C157" i="8"/>
  <c r="A157" i="8"/>
  <c r="J156" i="8"/>
  <c r="I156" i="8"/>
  <c r="H156" i="8"/>
  <c r="F156" i="8"/>
  <c r="E156" i="8"/>
  <c r="D156" i="8"/>
  <c r="C156" i="8"/>
  <c r="A156" i="8"/>
  <c r="J155" i="8"/>
  <c r="I155" i="8"/>
  <c r="H155" i="8"/>
  <c r="F155" i="8"/>
  <c r="E155" i="8"/>
  <c r="D155" i="8"/>
  <c r="C155" i="8"/>
  <c r="A155" i="8"/>
  <c r="J154" i="8"/>
  <c r="I154" i="8"/>
  <c r="H154" i="8"/>
  <c r="F154" i="8"/>
  <c r="E154" i="8"/>
  <c r="D154" i="8"/>
  <c r="C154" i="8"/>
  <c r="A154" i="8"/>
  <c r="J153" i="8"/>
  <c r="I153" i="8"/>
  <c r="H153" i="8"/>
  <c r="F153" i="8"/>
  <c r="E153" i="8"/>
  <c r="D153" i="8"/>
  <c r="C153" i="8"/>
  <c r="A153" i="8"/>
  <c r="J152" i="8"/>
  <c r="I152" i="8"/>
  <c r="H152" i="8"/>
  <c r="F152" i="8"/>
  <c r="E152" i="8"/>
  <c r="D152" i="8"/>
  <c r="C152" i="8"/>
  <c r="A152" i="8"/>
  <c r="J151" i="8"/>
  <c r="I151" i="8"/>
  <c r="H151" i="8"/>
  <c r="F151" i="8"/>
  <c r="E151" i="8"/>
  <c r="D151" i="8"/>
  <c r="C151" i="8"/>
  <c r="A151" i="8"/>
  <c r="J150" i="8"/>
  <c r="I150" i="8"/>
  <c r="H150" i="8"/>
  <c r="F150" i="8"/>
  <c r="E150" i="8"/>
  <c r="D150" i="8"/>
  <c r="C150" i="8"/>
  <c r="A150" i="8"/>
  <c r="J149" i="8"/>
  <c r="I149" i="8"/>
  <c r="H149" i="8"/>
  <c r="F149" i="8"/>
  <c r="E149" i="8"/>
  <c r="D149" i="8"/>
  <c r="C149" i="8"/>
  <c r="A149" i="8"/>
  <c r="J148" i="8"/>
  <c r="I148" i="8"/>
  <c r="H148" i="8"/>
  <c r="F148" i="8"/>
  <c r="E148" i="8"/>
  <c r="D148" i="8"/>
  <c r="C148" i="8"/>
  <c r="A148" i="8"/>
  <c r="J147" i="8"/>
  <c r="I147" i="8"/>
  <c r="H147" i="8"/>
  <c r="F147" i="8"/>
  <c r="E147" i="8"/>
  <c r="D147" i="8"/>
  <c r="C147" i="8"/>
  <c r="A147" i="8"/>
  <c r="J146" i="8"/>
  <c r="I146" i="8"/>
  <c r="H146" i="8"/>
  <c r="F146" i="8"/>
  <c r="E146" i="8"/>
  <c r="D146" i="8"/>
  <c r="C146" i="8"/>
  <c r="A146" i="8"/>
  <c r="J145" i="8"/>
  <c r="I145" i="8"/>
  <c r="H145" i="8"/>
  <c r="F145" i="8"/>
  <c r="E145" i="8"/>
  <c r="D145" i="8"/>
  <c r="C145" i="8"/>
  <c r="A145" i="8"/>
  <c r="J144" i="8"/>
  <c r="I144" i="8"/>
  <c r="H144" i="8"/>
  <c r="F144" i="8"/>
  <c r="E144" i="8"/>
  <c r="D144" i="8"/>
  <c r="C144" i="8"/>
  <c r="A144" i="8"/>
  <c r="J143" i="8"/>
  <c r="I143" i="8"/>
  <c r="H143" i="8"/>
  <c r="F143" i="8"/>
  <c r="E143" i="8"/>
  <c r="D143" i="8"/>
  <c r="C143" i="8"/>
  <c r="A143" i="8"/>
  <c r="J142" i="8"/>
  <c r="I142" i="8"/>
  <c r="H142" i="8"/>
  <c r="F142" i="8"/>
  <c r="E142" i="8"/>
  <c r="D142" i="8"/>
  <c r="C142" i="8"/>
  <c r="A142" i="8"/>
  <c r="J141" i="8"/>
  <c r="I141" i="8"/>
  <c r="H141" i="8"/>
  <c r="F141" i="8"/>
  <c r="E141" i="8"/>
  <c r="D141" i="8"/>
  <c r="C141" i="8"/>
  <c r="A141" i="8"/>
  <c r="J140" i="8"/>
  <c r="I140" i="8"/>
  <c r="H140" i="8"/>
  <c r="F140" i="8"/>
  <c r="E140" i="8"/>
  <c r="D140" i="8"/>
  <c r="C140" i="8"/>
  <c r="A140" i="8"/>
  <c r="J139" i="8"/>
  <c r="I139" i="8"/>
  <c r="H139" i="8"/>
  <c r="F139" i="8"/>
  <c r="E139" i="8"/>
  <c r="D139" i="8"/>
  <c r="C139" i="8"/>
  <c r="A139" i="8"/>
  <c r="J138" i="8"/>
  <c r="I138" i="8"/>
  <c r="H138" i="8"/>
  <c r="F138" i="8"/>
  <c r="E138" i="8"/>
  <c r="D138" i="8"/>
  <c r="C138" i="8"/>
  <c r="A138" i="8"/>
  <c r="J137" i="8"/>
  <c r="I137" i="8"/>
  <c r="H137" i="8"/>
  <c r="F137" i="8"/>
  <c r="E137" i="8"/>
  <c r="D137" i="8"/>
  <c r="C137" i="8"/>
  <c r="A137" i="8"/>
  <c r="J136" i="8"/>
  <c r="I136" i="8"/>
  <c r="H136" i="8"/>
  <c r="F136" i="8"/>
  <c r="E136" i="8"/>
  <c r="D136" i="8"/>
  <c r="C136" i="8"/>
  <c r="A136" i="8"/>
  <c r="J135" i="8"/>
  <c r="I135" i="8"/>
  <c r="H135" i="8"/>
  <c r="F135" i="8"/>
  <c r="E135" i="8"/>
  <c r="D135" i="8"/>
  <c r="C135" i="8"/>
  <c r="A135" i="8"/>
  <c r="J134" i="8"/>
  <c r="I134" i="8"/>
  <c r="H134" i="8"/>
  <c r="F134" i="8"/>
  <c r="E134" i="8"/>
  <c r="D134" i="8"/>
  <c r="C134" i="8"/>
  <c r="A134" i="8"/>
  <c r="J133" i="8"/>
  <c r="I133" i="8"/>
  <c r="H133" i="8"/>
  <c r="F133" i="8"/>
  <c r="E133" i="8"/>
  <c r="D133" i="8"/>
  <c r="C133" i="8"/>
  <c r="A133" i="8"/>
  <c r="J132" i="8"/>
  <c r="I132" i="8"/>
  <c r="H132" i="8"/>
  <c r="F132" i="8"/>
  <c r="E132" i="8"/>
  <c r="D132" i="8"/>
  <c r="C132" i="8"/>
  <c r="A132" i="8"/>
  <c r="J131" i="8"/>
  <c r="I131" i="8"/>
  <c r="H131" i="8"/>
  <c r="F131" i="8"/>
  <c r="E131" i="8"/>
  <c r="D131" i="8"/>
  <c r="C131" i="8"/>
  <c r="A131" i="8"/>
  <c r="J130" i="8"/>
  <c r="I130" i="8"/>
  <c r="H130" i="8"/>
  <c r="F130" i="8"/>
  <c r="E130" i="8"/>
  <c r="D130" i="8"/>
  <c r="C130" i="8"/>
  <c r="A130" i="8"/>
  <c r="J129" i="8"/>
  <c r="I129" i="8"/>
  <c r="H129" i="8"/>
  <c r="F129" i="8"/>
  <c r="E129" i="8"/>
  <c r="D129" i="8"/>
  <c r="C129" i="8"/>
  <c r="A129" i="8"/>
  <c r="J128" i="8"/>
  <c r="I128" i="8"/>
  <c r="H128" i="8"/>
  <c r="F128" i="8"/>
  <c r="E128" i="8"/>
  <c r="D128" i="8"/>
  <c r="C128" i="8"/>
  <c r="A128" i="8"/>
  <c r="J127" i="8"/>
  <c r="I127" i="8"/>
  <c r="H127" i="8"/>
  <c r="F127" i="8"/>
  <c r="E127" i="8"/>
  <c r="D127" i="8"/>
  <c r="C127" i="8"/>
  <c r="A127" i="8"/>
  <c r="J126" i="8"/>
  <c r="I126" i="8"/>
  <c r="H126" i="8"/>
  <c r="F126" i="8"/>
  <c r="E126" i="8"/>
  <c r="D126" i="8"/>
  <c r="C126" i="8"/>
  <c r="A126" i="8"/>
  <c r="J125" i="8"/>
  <c r="I125" i="8"/>
  <c r="H125" i="8"/>
  <c r="F125" i="8"/>
  <c r="E125" i="8"/>
  <c r="D125" i="8"/>
  <c r="C125" i="8"/>
  <c r="A125" i="8"/>
  <c r="J124" i="8"/>
  <c r="I124" i="8"/>
  <c r="H124" i="8"/>
  <c r="F124" i="8"/>
  <c r="E124" i="8"/>
  <c r="D124" i="8"/>
  <c r="C124" i="8"/>
  <c r="A124" i="8"/>
  <c r="J123" i="8"/>
  <c r="I123" i="8"/>
  <c r="H123" i="8"/>
  <c r="F123" i="8"/>
  <c r="E123" i="8"/>
  <c r="D123" i="8"/>
  <c r="C123" i="8"/>
  <c r="A123" i="8"/>
  <c r="J122" i="8"/>
  <c r="I122" i="8"/>
  <c r="H122" i="8"/>
  <c r="F122" i="8"/>
  <c r="E122" i="8"/>
  <c r="D122" i="8"/>
  <c r="C122" i="8"/>
  <c r="A122" i="8"/>
  <c r="J121" i="8"/>
  <c r="I121" i="8"/>
  <c r="H121" i="8"/>
  <c r="F121" i="8"/>
  <c r="E121" i="8"/>
  <c r="D121" i="8"/>
  <c r="C121" i="8"/>
  <c r="A121" i="8"/>
  <c r="J120" i="8"/>
  <c r="I120" i="8"/>
  <c r="H120" i="8"/>
  <c r="F120" i="8"/>
  <c r="E120" i="8"/>
  <c r="D120" i="8"/>
  <c r="C120" i="8"/>
  <c r="A120" i="8"/>
  <c r="J119" i="8"/>
  <c r="I119" i="8"/>
  <c r="H119" i="8"/>
  <c r="F119" i="8"/>
  <c r="E119" i="8"/>
  <c r="D119" i="8"/>
  <c r="C119" i="8"/>
  <c r="A119" i="8"/>
  <c r="J118" i="8"/>
  <c r="I118" i="8"/>
  <c r="H118" i="8"/>
  <c r="F118" i="8"/>
  <c r="E118" i="8"/>
  <c r="D118" i="8"/>
  <c r="C118" i="8"/>
  <c r="A118" i="8"/>
  <c r="J117" i="8"/>
  <c r="I117" i="8"/>
  <c r="H117" i="8"/>
  <c r="F117" i="8"/>
  <c r="E117" i="8"/>
  <c r="D117" i="8"/>
  <c r="C117" i="8"/>
  <c r="A117" i="8"/>
  <c r="J116" i="8"/>
  <c r="I116" i="8"/>
  <c r="H116" i="8"/>
  <c r="F116" i="8"/>
  <c r="E116" i="8"/>
  <c r="D116" i="8"/>
  <c r="C116" i="8"/>
  <c r="A116" i="8"/>
  <c r="J115" i="8"/>
  <c r="I115" i="8"/>
  <c r="H115" i="8"/>
  <c r="F115" i="8"/>
  <c r="E115" i="8"/>
  <c r="D115" i="8"/>
  <c r="C115" i="8"/>
  <c r="A115" i="8"/>
  <c r="J114" i="8"/>
  <c r="I114" i="8"/>
  <c r="H114" i="8"/>
  <c r="F114" i="8"/>
  <c r="E114" i="8"/>
  <c r="D114" i="8"/>
  <c r="C114" i="8"/>
  <c r="A114" i="8"/>
  <c r="J113" i="8"/>
  <c r="I113" i="8"/>
  <c r="H113" i="8"/>
  <c r="F113" i="8"/>
  <c r="E113" i="8"/>
  <c r="D113" i="8"/>
  <c r="C113" i="8"/>
  <c r="A113" i="8"/>
  <c r="J112" i="8"/>
  <c r="I112" i="8"/>
  <c r="H112" i="8"/>
  <c r="F112" i="8"/>
  <c r="E112" i="8"/>
  <c r="D112" i="8"/>
  <c r="C112" i="8"/>
  <c r="A112" i="8"/>
  <c r="J111" i="8"/>
  <c r="I111" i="8"/>
  <c r="H111" i="8"/>
  <c r="F111" i="8"/>
  <c r="E111" i="8"/>
  <c r="D111" i="8"/>
  <c r="C111" i="8"/>
  <c r="A111" i="8"/>
  <c r="J110" i="8"/>
  <c r="I110" i="8"/>
  <c r="H110" i="8"/>
  <c r="F110" i="8"/>
  <c r="E110" i="8"/>
  <c r="D110" i="8"/>
  <c r="C110" i="8"/>
  <c r="A110" i="8"/>
  <c r="J109" i="8"/>
  <c r="I109" i="8"/>
  <c r="H109" i="8"/>
  <c r="F109" i="8"/>
  <c r="E109" i="8"/>
  <c r="D109" i="8"/>
  <c r="C109" i="8"/>
  <c r="A109" i="8"/>
  <c r="J108" i="8"/>
  <c r="I108" i="8"/>
  <c r="H108" i="8"/>
  <c r="F108" i="8"/>
  <c r="E108" i="8"/>
  <c r="D108" i="8"/>
  <c r="C108" i="8"/>
  <c r="A108" i="8"/>
  <c r="J107" i="8"/>
  <c r="I107" i="8"/>
  <c r="H107" i="8"/>
  <c r="F107" i="8"/>
  <c r="E107" i="8"/>
  <c r="D107" i="8"/>
  <c r="C107" i="8"/>
  <c r="A107" i="8"/>
  <c r="J106" i="8"/>
  <c r="I106" i="8"/>
  <c r="H106" i="8"/>
  <c r="F106" i="8"/>
  <c r="E106" i="8"/>
  <c r="D106" i="8"/>
  <c r="C106" i="8"/>
  <c r="A106" i="8"/>
  <c r="J105" i="8"/>
  <c r="I105" i="8"/>
  <c r="H105" i="8"/>
  <c r="F105" i="8"/>
  <c r="E105" i="8"/>
  <c r="D105" i="8"/>
  <c r="C105" i="8"/>
  <c r="A105" i="8"/>
  <c r="J104" i="8"/>
  <c r="I104" i="8"/>
  <c r="H104" i="8"/>
  <c r="F104" i="8"/>
  <c r="E104" i="8"/>
  <c r="D104" i="8"/>
  <c r="C104" i="8"/>
  <c r="A104" i="8"/>
  <c r="J103" i="8"/>
  <c r="I103" i="8"/>
  <c r="H103" i="8"/>
  <c r="F103" i="8"/>
  <c r="E103" i="8"/>
  <c r="D103" i="8"/>
  <c r="C103" i="8"/>
  <c r="A103" i="8"/>
  <c r="J102" i="8"/>
  <c r="I102" i="8"/>
  <c r="H102" i="8"/>
  <c r="F102" i="8"/>
  <c r="E102" i="8"/>
  <c r="D102" i="8"/>
  <c r="C102" i="8"/>
  <c r="A102" i="8"/>
  <c r="J101" i="8"/>
  <c r="I101" i="8"/>
  <c r="H101" i="8"/>
  <c r="F101" i="8"/>
  <c r="E101" i="8"/>
  <c r="D101" i="8"/>
  <c r="C101" i="8"/>
  <c r="A101" i="8"/>
  <c r="J100" i="8"/>
  <c r="I100" i="8"/>
  <c r="H100" i="8"/>
  <c r="F100" i="8"/>
  <c r="E100" i="8"/>
  <c r="D100" i="8"/>
  <c r="C100" i="8"/>
  <c r="A100" i="8"/>
  <c r="J99" i="8"/>
  <c r="I99" i="8"/>
  <c r="H99" i="8"/>
  <c r="F99" i="8"/>
  <c r="E99" i="8"/>
  <c r="D99" i="8"/>
  <c r="C99" i="8"/>
  <c r="A99" i="8"/>
  <c r="J98" i="8"/>
  <c r="I98" i="8"/>
  <c r="H98" i="8"/>
  <c r="F98" i="8"/>
  <c r="E98" i="8"/>
  <c r="D98" i="8"/>
  <c r="C98" i="8"/>
  <c r="A98" i="8"/>
  <c r="J97" i="8"/>
  <c r="I97" i="8"/>
  <c r="H97" i="8"/>
  <c r="F97" i="8"/>
  <c r="E97" i="8"/>
  <c r="D97" i="8"/>
  <c r="C97" i="8"/>
  <c r="A97" i="8"/>
  <c r="J96" i="8"/>
  <c r="I96" i="8"/>
  <c r="H96" i="8"/>
  <c r="F96" i="8"/>
  <c r="E96" i="8"/>
  <c r="D96" i="8"/>
  <c r="C96" i="8"/>
  <c r="A96" i="8"/>
  <c r="J95" i="8"/>
  <c r="I95" i="8"/>
  <c r="H95" i="8"/>
  <c r="F95" i="8"/>
  <c r="E95" i="8"/>
  <c r="D95" i="8"/>
  <c r="C95" i="8"/>
  <c r="A95" i="8"/>
  <c r="J94" i="8"/>
  <c r="I94" i="8"/>
  <c r="H94" i="8"/>
  <c r="F94" i="8"/>
  <c r="E94" i="8"/>
  <c r="D94" i="8"/>
  <c r="C94" i="8"/>
  <c r="A94" i="8"/>
  <c r="J93" i="8"/>
  <c r="I93" i="8"/>
  <c r="H93" i="8"/>
  <c r="F93" i="8"/>
  <c r="E93" i="8"/>
  <c r="D93" i="8"/>
  <c r="C93" i="8"/>
  <c r="A93" i="8"/>
  <c r="J92" i="8"/>
  <c r="I92" i="8"/>
  <c r="H92" i="8"/>
  <c r="F92" i="8"/>
  <c r="E92" i="8"/>
  <c r="D92" i="8"/>
  <c r="C92" i="8"/>
  <c r="A92" i="8"/>
  <c r="J91" i="8"/>
  <c r="I91" i="8"/>
  <c r="H91" i="8"/>
  <c r="F91" i="8"/>
  <c r="E91" i="8"/>
  <c r="D91" i="8"/>
  <c r="C91" i="8"/>
  <c r="A91" i="8"/>
  <c r="J90" i="8"/>
  <c r="I90" i="8"/>
  <c r="H90" i="8"/>
  <c r="F90" i="8"/>
  <c r="E90" i="8"/>
  <c r="D90" i="8"/>
  <c r="C90" i="8"/>
  <c r="A90" i="8"/>
  <c r="J89" i="8"/>
  <c r="I89" i="8"/>
  <c r="H89" i="8"/>
  <c r="F89" i="8"/>
  <c r="E89" i="8"/>
  <c r="D89" i="8"/>
  <c r="C89" i="8"/>
  <c r="A89" i="8"/>
  <c r="J88" i="8"/>
  <c r="I88" i="8"/>
  <c r="H88" i="8"/>
  <c r="F88" i="8"/>
  <c r="E88" i="8"/>
  <c r="D88" i="8"/>
  <c r="C88" i="8"/>
  <c r="A88" i="8"/>
  <c r="J87" i="8"/>
  <c r="I87" i="8"/>
  <c r="H87" i="8"/>
  <c r="F87" i="8"/>
  <c r="E87" i="8"/>
  <c r="D87" i="8"/>
  <c r="C87" i="8"/>
  <c r="A87" i="8"/>
  <c r="J86" i="8"/>
  <c r="I86" i="8"/>
  <c r="H86" i="8"/>
  <c r="F86" i="8"/>
  <c r="E86" i="8"/>
  <c r="D86" i="8"/>
  <c r="C86" i="8"/>
  <c r="A86" i="8"/>
  <c r="J85" i="8"/>
  <c r="I85" i="8"/>
  <c r="H85" i="8"/>
  <c r="F85" i="8"/>
  <c r="E85" i="8"/>
  <c r="D85" i="8"/>
  <c r="C85" i="8"/>
  <c r="A85" i="8"/>
  <c r="J84" i="8"/>
  <c r="I84" i="8"/>
  <c r="H84" i="8"/>
  <c r="F84" i="8"/>
  <c r="E84" i="8"/>
  <c r="D84" i="8"/>
  <c r="C84" i="8"/>
  <c r="A84" i="8"/>
  <c r="J83" i="8"/>
  <c r="I83" i="8"/>
  <c r="H83" i="8"/>
  <c r="F83" i="8"/>
  <c r="E83" i="8"/>
  <c r="D83" i="8"/>
  <c r="C83" i="8"/>
  <c r="A83" i="8"/>
  <c r="J82" i="8"/>
  <c r="I82" i="8"/>
  <c r="H82" i="8"/>
  <c r="F82" i="8"/>
  <c r="E82" i="8"/>
  <c r="D82" i="8"/>
  <c r="C82" i="8"/>
  <c r="A82" i="8"/>
  <c r="J81" i="8"/>
  <c r="I81" i="8"/>
  <c r="H81" i="8"/>
  <c r="F81" i="8"/>
  <c r="E81" i="8"/>
  <c r="D81" i="8"/>
  <c r="C81" i="8"/>
  <c r="A81" i="8"/>
  <c r="J80" i="8"/>
  <c r="I80" i="8"/>
  <c r="H80" i="8"/>
  <c r="F80" i="8"/>
  <c r="E80" i="8"/>
  <c r="D80" i="8"/>
  <c r="C80" i="8"/>
  <c r="A80" i="8"/>
  <c r="J79" i="8"/>
  <c r="I79" i="8"/>
  <c r="H79" i="8"/>
  <c r="F79" i="8"/>
  <c r="E79" i="8"/>
  <c r="D79" i="8"/>
  <c r="C79" i="8"/>
  <c r="A79" i="8"/>
  <c r="J78" i="8"/>
  <c r="I78" i="8"/>
  <c r="H78" i="8"/>
  <c r="F78" i="8"/>
  <c r="E78" i="8"/>
  <c r="D78" i="8"/>
  <c r="C78" i="8"/>
  <c r="A78" i="8"/>
  <c r="J77" i="8"/>
  <c r="I77" i="8"/>
  <c r="H77" i="8"/>
  <c r="F77" i="8"/>
  <c r="E77" i="8"/>
  <c r="D77" i="8"/>
  <c r="C77" i="8"/>
  <c r="A77" i="8"/>
  <c r="J76" i="8"/>
  <c r="I76" i="8"/>
  <c r="H76" i="8"/>
  <c r="F76" i="8"/>
  <c r="E76" i="8"/>
  <c r="D76" i="8"/>
  <c r="C76" i="8"/>
  <c r="A76" i="8"/>
  <c r="K159" i="1"/>
  <c r="G159" i="1"/>
  <c r="K158" i="1"/>
  <c r="G158" i="1"/>
  <c r="K157" i="1"/>
  <c r="G157" i="1"/>
  <c r="K156" i="1"/>
  <c r="G156" i="1"/>
  <c r="K155" i="1"/>
  <c r="K159" i="8" s="1"/>
  <c r="G155" i="1"/>
  <c r="G159" i="8" s="1"/>
  <c r="K154" i="1"/>
  <c r="K158" i="8" s="1"/>
  <c r="G154" i="1"/>
  <c r="G158" i="8" s="1"/>
  <c r="K153" i="1"/>
  <c r="K157" i="8" s="1"/>
  <c r="G153" i="1"/>
  <c r="G157" i="8" s="1"/>
  <c r="K152" i="1"/>
  <c r="K156" i="8" s="1"/>
  <c r="G152" i="1"/>
  <c r="G156" i="8" s="1"/>
  <c r="K151" i="1"/>
  <c r="K155" i="8" s="1"/>
  <c r="G151" i="1"/>
  <c r="G155" i="8" s="1"/>
  <c r="K150" i="1"/>
  <c r="K154" i="8" s="1"/>
  <c r="G150" i="1"/>
  <c r="G154" i="8" s="1"/>
  <c r="K149" i="1"/>
  <c r="K153" i="8" s="1"/>
  <c r="G149" i="1"/>
  <c r="G153" i="8" s="1"/>
  <c r="K148" i="1"/>
  <c r="K152" i="8" s="1"/>
  <c r="G148" i="1"/>
  <c r="G152" i="8" s="1"/>
  <c r="K147" i="1"/>
  <c r="K151" i="8" s="1"/>
  <c r="G147" i="1"/>
  <c r="G151" i="8" s="1"/>
  <c r="K146" i="1"/>
  <c r="K150" i="8" s="1"/>
  <c r="G146" i="1"/>
  <c r="G150" i="8" s="1"/>
  <c r="K145" i="1"/>
  <c r="K149" i="8" s="1"/>
  <c r="G145" i="1"/>
  <c r="G149" i="8" s="1"/>
  <c r="K144" i="1"/>
  <c r="K148" i="8" s="1"/>
  <c r="G144" i="1"/>
  <c r="G148" i="8" s="1"/>
  <c r="K143" i="1"/>
  <c r="K147" i="8" s="1"/>
  <c r="G143" i="1"/>
  <c r="G147" i="8" s="1"/>
  <c r="K142" i="1"/>
  <c r="K146" i="8" s="1"/>
  <c r="G142" i="1"/>
  <c r="G146" i="8" s="1"/>
  <c r="K141" i="1"/>
  <c r="K145" i="8" s="1"/>
  <c r="G141" i="1"/>
  <c r="G145" i="8" s="1"/>
  <c r="K140" i="1"/>
  <c r="K144" i="8" s="1"/>
  <c r="G140" i="1"/>
  <c r="G144" i="8" s="1"/>
  <c r="K139" i="1"/>
  <c r="K143" i="8" s="1"/>
  <c r="G139" i="1"/>
  <c r="G143" i="8" s="1"/>
  <c r="K138" i="1"/>
  <c r="K142" i="8" s="1"/>
  <c r="G138" i="1"/>
  <c r="G142" i="8" s="1"/>
  <c r="K137" i="1"/>
  <c r="K141" i="8" s="1"/>
  <c r="G137" i="1"/>
  <c r="G141" i="8" s="1"/>
  <c r="K136" i="1"/>
  <c r="K140" i="8" s="1"/>
  <c r="G136" i="1"/>
  <c r="G140" i="8" s="1"/>
  <c r="K135" i="1"/>
  <c r="K139" i="8" s="1"/>
  <c r="G135" i="1"/>
  <c r="G139" i="8" s="1"/>
  <c r="K134" i="1"/>
  <c r="K138" i="8" s="1"/>
  <c r="G134" i="1"/>
  <c r="G138" i="8" s="1"/>
  <c r="K133" i="1"/>
  <c r="K137" i="8" s="1"/>
  <c r="G133" i="1"/>
  <c r="G137" i="8" s="1"/>
  <c r="K132" i="1"/>
  <c r="K136" i="8" s="1"/>
  <c r="G132" i="1"/>
  <c r="G136" i="8" s="1"/>
  <c r="K131" i="1"/>
  <c r="K135" i="8" s="1"/>
  <c r="G131" i="1"/>
  <c r="G135" i="8" s="1"/>
  <c r="K130" i="1"/>
  <c r="K134" i="8" s="1"/>
  <c r="G130" i="1"/>
  <c r="G134" i="8" s="1"/>
  <c r="K129" i="1"/>
  <c r="K133" i="8" s="1"/>
  <c r="G129" i="1"/>
  <c r="G133" i="8" s="1"/>
  <c r="K128" i="1"/>
  <c r="K132" i="8" s="1"/>
  <c r="G128" i="1"/>
  <c r="G132" i="8" s="1"/>
  <c r="K127" i="1"/>
  <c r="K131" i="8" s="1"/>
  <c r="G127" i="1"/>
  <c r="G131" i="8" s="1"/>
  <c r="K126" i="1"/>
  <c r="K130" i="8" s="1"/>
  <c r="G126" i="1"/>
  <c r="G130" i="8" s="1"/>
  <c r="K125" i="1"/>
  <c r="K129" i="8" s="1"/>
  <c r="G125" i="1"/>
  <c r="G129" i="8" s="1"/>
  <c r="K124" i="1"/>
  <c r="K128" i="8" s="1"/>
  <c r="G124" i="1"/>
  <c r="G128" i="8" s="1"/>
  <c r="K123" i="1"/>
  <c r="K127" i="8" s="1"/>
  <c r="G123" i="1"/>
  <c r="G127" i="8" s="1"/>
  <c r="K122" i="1"/>
  <c r="K126" i="8" s="1"/>
  <c r="G122" i="1"/>
  <c r="G126" i="8" s="1"/>
  <c r="K121" i="1"/>
  <c r="K125" i="8" s="1"/>
  <c r="G121" i="1"/>
  <c r="G125" i="8" s="1"/>
  <c r="K120" i="1"/>
  <c r="K124" i="8" s="1"/>
  <c r="G120" i="1"/>
  <c r="G124" i="8" s="1"/>
  <c r="K119" i="1"/>
  <c r="K123" i="8" s="1"/>
  <c r="G119" i="1"/>
  <c r="G123" i="8" s="1"/>
  <c r="K118" i="1"/>
  <c r="K122" i="8" s="1"/>
  <c r="G118" i="1"/>
  <c r="G122" i="8" s="1"/>
  <c r="K117" i="1"/>
  <c r="K121" i="8" s="1"/>
  <c r="G117" i="1"/>
  <c r="G121" i="8" s="1"/>
  <c r="K116" i="1"/>
  <c r="K120" i="8" s="1"/>
  <c r="G116" i="1"/>
  <c r="G120" i="8" s="1"/>
  <c r="K115" i="1"/>
  <c r="K119" i="8" s="1"/>
  <c r="G115" i="1"/>
  <c r="G119" i="8" s="1"/>
  <c r="K114" i="1"/>
  <c r="K118" i="8" s="1"/>
  <c r="G114" i="1"/>
  <c r="G118" i="8" s="1"/>
  <c r="K113" i="1"/>
  <c r="K117" i="8" s="1"/>
  <c r="G113" i="1"/>
  <c r="G117" i="8" s="1"/>
  <c r="K112" i="1"/>
  <c r="K116" i="8" s="1"/>
  <c r="G112" i="1"/>
  <c r="G116" i="8" s="1"/>
  <c r="K111" i="1"/>
  <c r="K115" i="8" s="1"/>
  <c r="G111" i="1"/>
  <c r="G115" i="8" s="1"/>
  <c r="K110" i="1"/>
  <c r="K114" i="8" s="1"/>
  <c r="G110" i="1"/>
  <c r="G114" i="8" s="1"/>
  <c r="K109" i="1"/>
  <c r="K113" i="8" s="1"/>
  <c r="G109" i="1"/>
  <c r="G113" i="8" s="1"/>
  <c r="K108" i="1"/>
  <c r="K112" i="8" s="1"/>
  <c r="G108" i="1"/>
  <c r="G112" i="8" s="1"/>
  <c r="K107" i="1"/>
  <c r="K111" i="8" s="1"/>
  <c r="G107" i="1"/>
  <c r="G111" i="8" s="1"/>
  <c r="K106" i="1"/>
  <c r="K110" i="8" s="1"/>
  <c r="G106" i="1"/>
  <c r="G110" i="8" s="1"/>
  <c r="K105" i="1"/>
  <c r="K109" i="8" s="1"/>
  <c r="G105" i="1"/>
  <c r="G109" i="8" s="1"/>
  <c r="K104" i="1"/>
  <c r="K108" i="8" s="1"/>
  <c r="G104" i="1"/>
  <c r="G108" i="8" s="1"/>
  <c r="K103" i="1"/>
  <c r="K107" i="8" s="1"/>
  <c r="G103" i="1"/>
  <c r="G107" i="8" s="1"/>
  <c r="K102" i="1"/>
  <c r="K106" i="8" s="1"/>
  <c r="G102" i="1"/>
  <c r="G106" i="8" s="1"/>
  <c r="K101" i="1"/>
  <c r="K105" i="8" s="1"/>
  <c r="G101" i="1"/>
  <c r="G105" i="8" s="1"/>
  <c r="K100" i="1"/>
  <c r="K104" i="8" s="1"/>
  <c r="G100" i="1"/>
  <c r="G104" i="8" s="1"/>
  <c r="K99" i="1"/>
  <c r="K103" i="8" s="1"/>
  <c r="G99" i="1"/>
  <c r="G103" i="8" s="1"/>
  <c r="K98" i="1"/>
  <c r="K102" i="8" s="1"/>
  <c r="G98" i="1"/>
  <c r="G102" i="8" s="1"/>
  <c r="K97" i="1"/>
  <c r="K101" i="8" s="1"/>
  <c r="G97" i="1"/>
  <c r="G101" i="8" s="1"/>
  <c r="K96" i="1"/>
  <c r="K100" i="8" s="1"/>
  <c r="G96" i="1"/>
  <c r="G100" i="8" s="1"/>
  <c r="K95" i="1"/>
  <c r="K99" i="8" s="1"/>
  <c r="G95" i="1"/>
  <c r="G99" i="8" s="1"/>
  <c r="K94" i="1"/>
  <c r="K98" i="8" s="1"/>
  <c r="G94" i="1"/>
  <c r="G98" i="8" s="1"/>
  <c r="K93" i="1"/>
  <c r="K97" i="8" s="1"/>
  <c r="G93" i="1"/>
  <c r="G97" i="8" s="1"/>
  <c r="K92" i="1"/>
  <c r="K96" i="8" s="1"/>
  <c r="G92" i="1"/>
  <c r="G96" i="8" s="1"/>
  <c r="K91" i="1"/>
  <c r="K95" i="8" s="1"/>
  <c r="G91" i="1"/>
  <c r="G95" i="8" s="1"/>
  <c r="K90" i="1"/>
  <c r="K94" i="8" s="1"/>
  <c r="G90" i="1"/>
  <c r="G94" i="8" s="1"/>
  <c r="K89" i="1"/>
  <c r="K93" i="8" s="1"/>
  <c r="G89" i="1"/>
  <c r="G93" i="8" s="1"/>
  <c r="K88" i="1"/>
  <c r="K92" i="8" s="1"/>
  <c r="G88" i="1"/>
  <c r="G92" i="8" s="1"/>
  <c r="K87" i="1"/>
  <c r="K91" i="8" s="1"/>
  <c r="G87" i="1"/>
  <c r="G91" i="8" s="1"/>
  <c r="K86" i="1"/>
  <c r="K90" i="8" s="1"/>
  <c r="G86" i="1"/>
  <c r="G90" i="8" s="1"/>
  <c r="K85" i="1"/>
  <c r="K89" i="8" s="1"/>
  <c r="G85" i="1"/>
  <c r="G89" i="8" s="1"/>
  <c r="K84" i="1"/>
  <c r="K88" i="8" s="1"/>
  <c r="G84" i="1"/>
  <c r="G88" i="8" s="1"/>
  <c r="K83" i="1"/>
  <c r="K87" i="8" s="1"/>
  <c r="G83" i="1"/>
  <c r="G87" i="8" s="1"/>
  <c r="K82" i="1"/>
  <c r="K86" i="8" s="1"/>
  <c r="G82" i="1"/>
  <c r="G86" i="8" s="1"/>
  <c r="K81" i="1"/>
  <c r="K85" i="8" s="1"/>
  <c r="G81" i="1"/>
  <c r="G85" i="8" s="1"/>
  <c r="K80" i="1"/>
  <c r="K84" i="8" s="1"/>
  <c r="G80" i="1"/>
  <c r="G84" i="8" s="1"/>
  <c r="K79" i="1"/>
  <c r="K83" i="8" s="1"/>
  <c r="G79" i="1"/>
  <c r="G83" i="8" s="1"/>
  <c r="K78" i="1"/>
  <c r="K82" i="8" s="1"/>
  <c r="G78" i="1"/>
  <c r="G82" i="8" s="1"/>
  <c r="K77" i="1"/>
  <c r="K81" i="8" s="1"/>
  <c r="G77" i="1"/>
  <c r="G81" i="8" s="1"/>
  <c r="K76" i="1"/>
  <c r="K80" i="8" s="1"/>
  <c r="G76" i="1"/>
  <c r="G80" i="8" s="1"/>
  <c r="K75" i="1"/>
  <c r="K79" i="8" s="1"/>
  <c r="G75" i="1"/>
  <c r="G79" i="8" s="1"/>
  <c r="K74" i="1"/>
  <c r="K78" i="8" s="1"/>
  <c r="G74" i="1"/>
  <c r="G78" i="8" s="1"/>
  <c r="K73" i="1"/>
  <c r="K77" i="8" s="1"/>
  <c r="G73" i="1"/>
  <c r="G77" i="8" s="1"/>
  <c r="K72" i="1"/>
  <c r="K76" i="8" s="1"/>
  <c r="G72" i="1"/>
  <c r="G76" i="8" s="1"/>
  <c r="K30" i="1" l="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G33" i="8"/>
  <c r="G30" i="1"/>
  <c r="G34" i="8" s="1"/>
  <c r="G31" i="1"/>
  <c r="G35" i="8" s="1"/>
  <c r="G32" i="1"/>
  <c r="G36" i="8" s="1"/>
  <c r="G33" i="1"/>
  <c r="G37" i="8" s="1"/>
  <c r="G34" i="1"/>
  <c r="G38" i="8" s="1"/>
  <c r="G35" i="1"/>
  <c r="G39" i="8" s="1"/>
  <c r="G36" i="1"/>
  <c r="G40" i="8" s="1"/>
  <c r="G37" i="1"/>
  <c r="G41" i="8" s="1"/>
  <c r="G38" i="1"/>
  <c r="G42" i="8" s="1"/>
  <c r="G39" i="1"/>
  <c r="G43" i="8" s="1"/>
  <c r="G40" i="1"/>
  <c r="G44" i="8" s="1"/>
  <c r="G41" i="1"/>
  <c r="G45" i="8" s="1"/>
  <c r="G42" i="1"/>
  <c r="G46" i="8" s="1"/>
  <c r="G43" i="1"/>
  <c r="G47" i="8" s="1"/>
  <c r="G44" i="1"/>
  <c r="G48" i="8" s="1"/>
  <c r="G45" i="1"/>
  <c r="G49" i="8" s="1"/>
  <c r="G46" i="1"/>
  <c r="G50" i="8" s="1"/>
  <c r="G47" i="1"/>
  <c r="G51" i="8" s="1"/>
  <c r="G48" i="1"/>
  <c r="G52" i="8" s="1"/>
  <c r="G49" i="1"/>
  <c r="G53" i="8" s="1"/>
  <c r="G50" i="1"/>
  <c r="G54" i="8" s="1"/>
  <c r="G51" i="1"/>
  <c r="G55" i="8" s="1"/>
  <c r="G52" i="1"/>
  <c r="G56" i="8" s="1"/>
  <c r="G53" i="1"/>
  <c r="G57" i="8" s="1"/>
  <c r="G54" i="1"/>
  <c r="G58" i="8" s="1"/>
  <c r="G55" i="1"/>
  <c r="G59" i="8" s="1"/>
  <c r="G56" i="1"/>
  <c r="G60" i="8" s="1"/>
  <c r="G57" i="1"/>
  <c r="G61" i="8" s="1"/>
  <c r="G58" i="1"/>
  <c r="G62" i="8" s="1"/>
  <c r="G59" i="1"/>
  <c r="G63" i="8" s="1"/>
  <c r="G60" i="1"/>
  <c r="G64" i="8" s="1"/>
  <c r="G61" i="1"/>
  <c r="G65" i="8" s="1"/>
  <c r="G62" i="1"/>
  <c r="G66" i="8" s="1"/>
  <c r="G63" i="1"/>
  <c r="G67" i="8" s="1"/>
  <c r="G64" i="1"/>
  <c r="G68" i="8" s="1"/>
  <c r="G65" i="1"/>
  <c r="G69" i="8" s="1"/>
  <c r="G66" i="1"/>
  <c r="G70" i="8" s="1"/>
  <c r="G67" i="1"/>
  <c r="G71" i="8" s="1"/>
  <c r="G68" i="1"/>
  <c r="G72" i="8" s="1"/>
  <c r="G69" i="1"/>
  <c r="G73" i="8" s="1"/>
  <c r="G70" i="1"/>
  <c r="G74" i="8" s="1"/>
  <c r="G71" i="1"/>
  <c r="G75" i="8" s="1"/>
  <c r="G32" i="8"/>
  <c r="K29" i="1" l="1"/>
  <c r="K28" i="1"/>
  <c r="J33" i="8" l="1"/>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32" i="8"/>
  <c r="F32" i="8"/>
  <c r="E33" i="8"/>
  <c r="F33" i="8"/>
  <c r="E34" i="8"/>
  <c r="F34" i="8"/>
  <c r="E35" i="8"/>
  <c r="F35" i="8"/>
  <c r="E36" i="8"/>
  <c r="F36" i="8"/>
  <c r="E37" i="8"/>
  <c r="F37" i="8"/>
  <c r="E38" i="8"/>
  <c r="F38" i="8"/>
  <c r="E39" i="8"/>
  <c r="F39" i="8"/>
  <c r="E40" i="8"/>
  <c r="F40" i="8"/>
  <c r="E41" i="8"/>
  <c r="F41" i="8"/>
  <c r="E42" i="8"/>
  <c r="F42" i="8"/>
  <c r="E43" i="8"/>
  <c r="F43" i="8"/>
  <c r="E44" i="8"/>
  <c r="F44" i="8"/>
  <c r="E45" i="8"/>
  <c r="F45" i="8"/>
  <c r="E46" i="8"/>
  <c r="F46" i="8"/>
  <c r="E47" i="8"/>
  <c r="F47" i="8"/>
  <c r="E48" i="8"/>
  <c r="F48" i="8"/>
  <c r="E49" i="8"/>
  <c r="F49" i="8"/>
  <c r="E50" i="8"/>
  <c r="F50" i="8"/>
  <c r="E51" i="8"/>
  <c r="F51" i="8"/>
  <c r="E52" i="8"/>
  <c r="F52" i="8"/>
  <c r="E53" i="8"/>
  <c r="F53" i="8"/>
  <c r="E54" i="8"/>
  <c r="F54" i="8"/>
  <c r="E55" i="8"/>
  <c r="F55" i="8"/>
  <c r="E56" i="8"/>
  <c r="F56" i="8"/>
  <c r="E57" i="8"/>
  <c r="F57" i="8"/>
  <c r="E58" i="8"/>
  <c r="F58" i="8"/>
  <c r="E59" i="8"/>
  <c r="F59" i="8"/>
  <c r="E60" i="8"/>
  <c r="F60" i="8"/>
  <c r="E61" i="8"/>
  <c r="F61" i="8"/>
  <c r="E62" i="8"/>
  <c r="F62" i="8"/>
  <c r="E63" i="8"/>
  <c r="F63" i="8"/>
  <c r="E64" i="8"/>
  <c r="F64" i="8"/>
  <c r="E65" i="8"/>
  <c r="F65" i="8"/>
  <c r="E66" i="8"/>
  <c r="F66" i="8"/>
  <c r="E67" i="8"/>
  <c r="F67" i="8"/>
  <c r="E68" i="8"/>
  <c r="F68" i="8"/>
  <c r="E69" i="8"/>
  <c r="F69" i="8"/>
  <c r="E70" i="8"/>
  <c r="F70" i="8"/>
  <c r="E71" i="8"/>
  <c r="F71" i="8"/>
  <c r="E72" i="8"/>
  <c r="F72" i="8"/>
  <c r="E73" i="8"/>
  <c r="F73" i="8"/>
  <c r="E74" i="8"/>
  <c r="F74" i="8"/>
  <c r="E75" i="8"/>
  <c r="F75" i="8"/>
  <c r="E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A64" i="8"/>
  <c r="A65" i="8"/>
  <c r="A66" i="8"/>
  <c r="A67" i="8"/>
  <c r="A68" i="8"/>
  <c r="A69" i="8"/>
  <c r="A70" i="8"/>
  <c r="A71" i="8"/>
  <c r="A72" i="8"/>
  <c r="A73" i="8"/>
  <c r="A74" i="8"/>
  <c r="A75" i="8"/>
  <c r="A32" i="8"/>
  <c r="D26" i="8"/>
  <c r="D25" i="8"/>
  <c r="B26" i="8"/>
  <c r="B27" i="8"/>
  <c r="B28" i="8"/>
  <c r="B29" i="8"/>
  <c r="B25" i="8"/>
  <c r="A13" i="8" l="1"/>
  <c r="A14" i="8"/>
  <c r="A12" i="8"/>
  <c r="F29" i="8"/>
  <c r="F27" i="8"/>
  <c r="G27" i="8"/>
  <c r="F28" i="8"/>
  <c r="G28" i="8"/>
  <c r="G29" i="8"/>
  <c r="G26" i="8"/>
  <c r="F26" i="8"/>
  <c r="B2" i="8"/>
  <c r="B4" i="8"/>
  <c r="B5" i="8"/>
  <c r="B6" i="8"/>
  <c r="B7" i="8"/>
  <c r="K75" i="8" l="1"/>
  <c r="K74" i="8"/>
  <c r="K73" i="8"/>
  <c r="K72" i="8"/>
  <c r="K71" i="8"/>
  <c r="K70" i="8"/>
  <c r="K69" i="8"/>
  <c r="K68" i="8"/>
  <c r="K67" i="8"/>
  <c r="K66" i="8"/>
  <c r="K65" i="8"/>
  <c r="K64" i="8"/>
  <c r="K63" i="8"/>
  <c r="K62" i="8"/>
  <c r="K61" i="8"/>
  <c r="K60" i="8"/>
  <c r="K59" i="8"/>
  <c r="K58" i="8"/>
  <c r="K57" i="8"/>
  <c r="K56" i="8"/>
  <c r="K55" i="8"/>
  <c r="K54" i="8"/>
  <c r="K32" i="8" l="1"/>
  <c r="K33" i="8"/>
  <c r="K34" i="8"/>
  <c r="K35" i="8"/>
  <c r="K36" i="8"/>
  <c r="K37" i="8"/>
  <c r="K38" i="8"/>
  <c r="K39" i="8"/>
  <c r="K40" i="8"/>
  <c r="K41" i="8"/>
  <c r="K42" i="8"/>
  <c r="K43" i="8"/>
  <c r="K44" i="8"/>
  <c r="K45" i="8"/>
  <c r="K46" i="8"/>
  <c r="K47" i="8"/>
  <c r="K48" i="8"/>
  <c r="K49" i="8"/>
  <c r="K50" i="8"/>
  <c r="K51" i="8"/>
  <c r="K52" i="8"/>
  <c r="K5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Board, Jamie M</author>
  </authors>
  <commentList>
    <comment ref="A12" authorId="0" shapeId="0" xr:uid="{00000000-0006-0000-0100-000001000000}">
      <text>
        <r>
          <rPr>
            <b/>
            <sz val="10"/>
            <color indexed="81"/>
            <rFont val="Tahoma"/>
            <family val="2"/>
          </rPr>
          <t>Answer "Yes" or "No" for each. Refer to the approved AHP Application or Scoring Sheet for empowerment service commitments.</t>
        </r>
      </text>
    </comment>
    <comment ref="A19" authorId="0" shapeId="0" xr:uid="{00000000-0006-0000-0100-000003000000}">
      <text>
        <r>
          <rPr>
            <b/>
            <sz val="10"/>
            <color indexed="81"/>
            <rFont val="Tahoma"/>
            <family val="2"/>
          </rPr>
          <t xml:space="preserve">Enter income and occupancy commitments from the approved AHP application or Scoring Sheet.  </t>
        </r>
        <r>
          <rPr>
            <sz val="10"/>
            <color indexed="81"/>
            <rFont val="Tahoma"/>
            <family val="2"/>
          </rPr>
          <t xml:space="preserve">
</t>
        </r>
      </text>
    </comment>
    <comment ref="G21" authorId="0" shapeId="0" xr:uid="{2FDE9BF2-8FC8-408D-AFB8-777E0D518397}">
      <text>
        <r>
          <rPr>
            <b/>
            <sz val="10"/>
            <color indexed="81"/>
            <rFont val="Tahoma"/>
            <family val="2"/>
          </rPr>
          <t>Enter county MTSP Median Income using the link for each move in year.</t>
        </r>
      </text>
    </comment>
    <comment ref="I27" authorId="0" shapeId="0" xr:uid="{00000000-0006-0000-0100-000004000000}">
      <text>
        <r>
          <rPr>
            <b/>
            <sz val="9"/>
            <color indexed="81"/>
            <rFont val="Tahoma"/>
            <family val="2"/>
          </rPr>
          <t xml:space="preserve">E= 60+
CD= Chemically dependent
PA= Physically abused
EA= Emotionally Abused
PWA= Persons with AIDS
PMD= Physical, Mental, Developmental, or Co-Occuring Disability
AOC= Aging out of foster care, an orphange, or other residential facility (Aging Out of Care)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Board, Jamie M</author>
  </authors>
  <commentList>
    <comment ref="J31" authorId="0" shapeId="0" xr:uid="{00000000-0006-0000-0200-000001000000}">
      <text>
        <r>
          <rPr>
            <b/>
            <sz val="9"/>
            <color indexed="81"/>
            <rFont val="Tahoma"/>
            <family val="2"/>
          </rPr>
          <t>Board, Jamie M:</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hernandezml</author>
  </authors>
  <commentList>
    <comment ref="A2" authorId="0" shapeId="0" xr:uid="{00000000-0006-0000-0500-000001000000}">
      <text>
        <r>
          <rPr>
            <sz val="10"/>
            <color rgb="FF000000"/>
            <rFont val="Times New Roman"/>
            <family val="1"/>
          </rPr>
          <t>This chart only provides the drop-down list shown in the "Unit Size" column of the "Input" worksheet which is used by the person preparing the project occupancy report.</t>
        </r>
      </text>
    </comment>
    <comment ref="A12" authorId="0" shapeId="0" xr:uid="{00000000-0006-0000-0500-000002000000}">
      <text>
        <r>
          <rPr>
            <sz val="10"/>
            <color rgb="FF000000"/>
            <rFont val="Times New Roman"/>
            <family val="1"/>
          </rPr>
          <t>This chart only provides the drop-down list shown in the "Special Needs Type" column of the "Input" worksheet which is used by the person preparing the project occupancy report.</t>
        </r>
      </text>
    </comment>
  </commentList>
</comments>
</file>

<file path=xl/sharedStrings.xml><?xml version="1.0" encoding="utf-8"?>
<sst xmlns="http://schemas.openxmlformats.org/spreadsheetml/2006/main" count="157" uniqueCount="114">
  <si>
    <t>HEAD OF HOUSEHOLD'S NAME</t>
  </si>
  <si>
    <t>HOUSEHOLD SIZE</t>
  </si>
  <si>
    <t>PA</t>
  </si>
  <si>
    <t>UNIT 
#</t>
  </si>
  <si>
    <t>BDRM/ UNIT SIZE</t>
  </si>
  <si>
    <t>Date:</t>
  </si>
  <si>
    <t>CALCULATED 
% OF MEDIAN INCOME</t>
  </si>
  <si>
    <t>Project Name:</t>
  </si>
  <si>
    <t>Project County/State:</t>
  </si>
  <si>
    <t>Date of this Report:</t>
  </si>
  <si>
    <t>PMD</t>
  </si>
  <si>
    <t>Unit Size</t>
  </si>
  <si>
    <t>Bed</t>
  </si>
  <si>
    <t>SRO</t>
  </si>
  <si>
    <t>Efficiency</t>
  </si>
  <si>
    <t>Special Needs Type</t>
  </si>
  <si>
    <t>E</t>
  </si>
  <si>
    <t>CD</t>
  </si>
  <si>
    <t>EA</t>
  </si>
  <si>
    <t>PWA</t>
  </si>
  <si>
    <t>N/A</t>
  </si>
  <si>
    <t>Project Number:</t>
  </si>
  <si>
    <t>HOMELESS (Y/N)</t>
  </si>
  <si>
    <t>MOVE-IN YEAR</t>
  </si>
  <si>
    <r>
      <t>≤ 50% AMI</t>
    </r>
    <r>
      <rPr>
        <b/>
        <sz val="8"/>
        <rFont val="Times New Roman"/>
        <family val="1"/>
      </rPr>
      <t xml:space="preserve"> :</t>
    </r>
  </si>
  <si>
    <r>
      <t xml:space="preserve">51-60% AMI </t>
    </r>
    <r>
      <rPr>
        <b/>
        <sz val="8"/>
        <rFont val="Times New Roman"/>
        <family val="1"/>
      </rPr>
      <t>:</t>
    </r>
  </si>
  <si>
    <r>
      <t xml:space="preserve">61-70% AMI </t>
    </r>
    <r>
      <rPr>
        <b/>
        <sz val="8"/>
        <rFont val="Times New Roman"/>
        <family val="1"/>
      </rPr>
      <t>:</t>
    </r>
  </si>
  <si>
    <r>
      <t xml:space="preserve">71-80% AMI </t>
    </r>
    <r>
      <rPr>
        <b/>
        <sz val="8"/>
        <rFont val="Times New Roman"/>
        <family val="1"/>
      </rPr>
      <t>:</t>
    </r>
  </si>
  <si>
    <r>
      <t>&gt; 80% AMI</t>
    </r>
    <r>
      <rPr>
        <b/>
        <sz val="8"/>
        <rFont val="Times New Roman"/>
        <family val="1"/>
      </rPr>
      <t xml:space="preserve"> :</t>
    </r>
  </si>
  <si>
    <r>
      <t>Homeless</t>
    </r>
    <r>
      <rPr>
        <b/>
        <sz val="8"/>
        <rFont val="Times New Roman"/>
        <family val="1"/>
      </rPr>
      <t xml:space="preserve"> :</t>
    </r>
  </si>
  <si>
    <t>Special Needs:</t>
  </si>
  <si>
    <t>MOVE-IN GROSS INCOME</t>
  </si>
  <si>
    <t>Sponsor:</t>
  </si>
  <si>
    <t>Sponsor Signature:</t>
  </si>
  <si>
    <t>SPECIAL NEEDS (Y/N)</t>
  </si>
  <si>
    <t>Certifications</t>
  </si>
  <si>
    <t>Worksheet:</t>
  </si>
  <si>
    <t>Purpose:</t>
  </si>
  <si>
    <t>Notes for Users:</t>
  </si>
  <si>
    <t>Table of Contents:</t>
  </si>
  <si>
    <t>Section Color</t>
  </si>
  <si>
    <t>Section</t>
  </si>
  <si>
    <t>Tab Name</t>
  </si>
  <si>
    <t>Purpose</t>
  </si>
  <si>
    <t>Input</t>
  </si>
  <si>
    <t>Instructions</t>
  </si>
  <si>
    <t>Standard Formats Used within Workbook:</t>
  </si>
  <si>
    <t>Manually input data is entered in cells shaded in light yellow and blue text</t>
  </si>
  <si>
    <t>Affordable Housing Program
Disbursement Occupancy Report</t>
  </si>
  <si>
    <t>Comments</t>
  </si>
  <si>
    <t>Change</t>
  </si>
  <si>
    <t>Worksheet</t>
  </si>
  <si>
    <t xml:space="preserve">Dual-Reviewer </t>
  </si>
  <si>
    <t>User Making Change</t>
  </si>
  <si>
    <t>Date</t>
  </si>
  <si>
    <t>DMS</t>
  </si>
  <si>
    <t>JMB &amp; TCS</t>
  </si>
  <si>
    <t>All</t>
  </si>
  <si>
    <t xml:space="preserve">EUC'd the workbook </t>
  </si>
  <si>
    <t>AHP Occupancy Report</t>
  </si>
  <si>
    <t>Input-AHP Occupancy Report</t>
  </si>
  <si>
    <r>
      <t xml:space="preserve">All parties hereby certify that the undersigned are authorized to make, and makes, the following acknowledgments and certifications: 
(1) Tenant income, homelessness, and special needs status (if applicable) has been (re)certified using third-party documentation that has been obtained </t>
    </r>
    <r>
      <rPr>
        <b/>
        <i/>
        <sz val="10"/>
        <color theme="1"/>
        <rFont val="Times New Roman"/>
        <family val="1"/>
      </rPr>
      <t>prior to move-in</t>
    </r>
    <r>
      <rPr>
        <i/>
        <sz val="10"/>
        <color theme="1"/>
        <rFont val="Times New Roman"/>
        <family val="1"/>
      </rPr>
      <t xml:space="preserve"> for the </t>
    </r>
    <r>
      <rPr>
        <b/>
        <i/>
        <sz val="10"/>
        <color theme="1"/>
        <rFont val="Times New Roman"/>
        <family val="1"/>
      </rPr>
      <t>move-in year</t>
    </r>
    <r>
      <rPr>
        <i/>
        <sz val="10"/>
        <color theme="1"/>
        <rFont val="Times New Roman"/>
        <family val="1"/>
      </rPr>
      <t xml:space="preserve"> to support the information contained herein. Documentation to support all information provided above is on file and will be made available to the FHLB upon request.  
(2) Rents charged for income-targeted units cannot exceed 30 percent of the targeted monthly area median income (AMI).
(3) The project will comply with applicable federal and state laws on fair housing and housing accessibility, including, but not limited to, the Fair Housing Act, the Rehabilitation Act of 1973, the Americans with Disabilities Act of 1990, and the Architectural Barriers Act of 1969, and will be affirmatively marketed.
(4) All information contained herein is true and accurate, matches the income targeting and occupancy commitments in the AHP application or approved modification, and further understand that providing false representations may constitute an act of fraud. </t>
    </r>
  </si>
  <si>
    <t>Output</t>
  </si>
  <si>
    <t>Output-AHP Occupancy Report</t>
  </si>
  <si>
    <t>Uses data inputs to calculate output information.</t>
  </si>
  <si>
    <t>This workbook is a tool to assist in determining project occupancy and fulfillment of occupancy commitments.</t>
  </si>
  <si>
    <t>Contains inputs on project occupancy and approved occupancy targets.</t>
  </si>
  <si>
    <t>Instructions:</t>
  </si>
  <si>
    <t>AMI</t>
  </si>
  <si>
    <t>HUD MTSP Area Median Income</t>
  </si>
  <si>
    <t>Move-in Year</t>
  </si>
  <si>
    <t>AHP Approved Targeting</t>
  </si>
  <si>
    <t>Employment Training, Skills Training, or Job Placement</t>
  </si>
  <si>
    <t>Controls</t>
  </si>
  <si>
    <t>Yes_No Criteria</t>
  </si>
  <si>
    <t>Yes</t>
  </si>
  <si>
    <t>No</t>
  </si>
  <si>
    <t>Empowerment_Criteria</t>
  </si>
  <si>
    <t>Credit Counseling</t>
  </si>
  <si>
    <t>Employment</t>
  </si>
  <si>
    <t>Education</t>
  </si>
  <si>
    <t>Daycare</t>
  </si>
  <si>
    <t>Credit Counseling, Budgeting, or Financial Literarcy</t>
  </si>
  <si>
    <t xml:space="preserve">Education Services </t>
  </si>
  <si>
    <t>Empowerment Service</t>
  </si>
  <si>
    <t>Is service available to all residents?</t>
  </si>
  <si>
    <t>Cells with data outputs are shaded in light green and black text</t>
  </si>
  <si>
    <t>Red shaded cells on Output worksheet must be completed the Sponsor, Project Owner, and Management Company after printing the Output tab.</t>
  </si>
  <si>
    <t>Complete to current project occupancy and occupancy and empowerment commitments.</t>
  </si>
  <si>
    <t>Cells with formula outputs are shaded in olive green and bold black text</t>
  </si>
  <si>
    <t>MOVE-IN YEAR AMI</t>
  </si>
  <si>
    <t>Cells associated with drop down lists are shaded in light orange.</t>
  </si>
  <si>
    <t>unit count</t>
  </si>
  <si>
    <t>NOTE: All project units must be listed, even if they are vacant. 
Add additional rows as needed.</t>
  </si>
  <si>
    <t xml:space="preserve">Contains instructions for use. </t>
  </si>
  <si>
    <t>Project Owner:</t>
  </si>
  <si>
    <t>Project Owner Signature:</t>
  </si>
  <si>
    <t>Daily Care</t>
  </si>
  <si>
    <t>SPECIAL NEEDS TYPE</t>
  </si>
  <si>
    <t>Special Needs Criteria</t>
  </si>
  <si>
    <t>AOC</t>
  </si>
  <si>
    <t xml:space="preserve">Propety Management Co: </t>
  </si>
  <si>
    <t>Property Management Co. Signature:</t>
  </si>
  <si>
    <t>Property Management Co:</t>
  </si>
  <si>
    <t>JMB</t>
  </si>
  <si>
    <t xml:space="preserve">added unit count column, MTSP lookup link, and changed Special Needs Type dropdown. </t>
  </si>
  <si>
    <r>
      <rPr>
        <sz val="12"/>
        <rFont val="Arial"/>
        <family val="2"/>
      </rPr>
      <t xml:space="preserve">Complete the yellow boxes applicable to your project's general information and current occupancy on the </t>
    </r>
    <r>
      <rPr>
        <b/>
        <sz val="12"/>
        <rFont val="Arial"/>
        <family val="2"/>
      </rPr>
      <t>Input</t>
    </r>
    <r>
      <rPr>
        <sz val="12"/>
        <rFont val="Arial"/>
        <family val="2"/>
      </rPr>
      <t xml:space="preserve"> worksheet.  The information entered on the Input worksheet will be transferred to the </t>
    </r>
    <r>
      <rPr>
        <b/>
        <sz val="12"/>
        <rFont val="Arial"/>
        <family val="2"/>
      </rPr>
      <t>Output</t>
    </r>
    <r>
      <rPr>
        <sz val="12"/>
        <rFont val="Arial"/>
        <family val="2"/>
      </rPr>
      <t xml:space="preserve"> worksheet. </t>
    </r>
    <r>
      <rPr>
        <b/>
        <sz val="12"/>
        <rFont val="Arial"/>
        <family val="2"/>
      </rPr>
      <t xml:space="preserve"> Print and sign the Output worksheet and submit with your disbursement package.</t>
    </r>
    <r>
      <rPr>
        <b/>
        <sz val="10"/>
        <rFont val="Arial"/>
        <family val="2"/>
      </rPr>
      <t xml:space="preserve"> </t>
    </r>
    <r>
      <rPr>
        <sz val="10"/>
        <rFont val="Arial"/>
        <family val="2"/>
      </rPr>
      <t xml:space="preserve"> </t>
    </r>
    <r>
      <rPr>
        <sz val="12"/>
        <rFont val="Arial"/>
        <family val="2"/>
      </rPr>
      <t xml:space="preserve">Click on the red mark in the right corner of each section for instructions on completing that section. </t>
    </r>
  </si>
  <si>
    <t xml:space="preserve">
Click here for HUD MTSP AMI by year</t>
  </si>
  <si>
    <r>
      <t>The</t>
    </r>
    <r>
      <rPr>
        <b/>
        <i/>
        <sz val="12"/>
        <color theme="1"/>
        <rFont val="Times New Roman"/>
        <family val="1"/>
      </rPr>
      <t xml:space="preserve"> Property Management Company</t>
    </r>
    <r>
      <rPr>
        <i/>
        <sz val="12"/>
        <color theme="1"/>
        <rFont val="Times New Roman"/>
        <family val="1"/>
      </rPr>
      <t xml:space="preserve"> acknowledges that the above named project was approved with commitments to provide one or more of the following empowerment services to all tenants of the project and certifies that the following empowerment services are available. 
</t>
    </r>
  </si>
  <si>
    <t>Select "Yes" or "No" in the drop down next to the empowerment service(s) that were committed to and are available to all  all tenants of this project.</t>
  </si>
  <si>
    <r>
      <t>The</t>
    </r>
    <r>
      <rPr>
        <b/>
        <i/>
        <sz val="10"/>
        <color theme="1"/>
        <rFont val="Times New Roman"/>
        <family val="1"/>
      </rPr>
      <t xml:space="preserve"> Property Management Company</t>
    </r>
    <r>
      <rPr>
        <i/>
        <sz val="10"/>
        <color theme="1"/>
        <rFont val="Times New Roman"/>
        <family val="1"/>
      </rPr>
      <t xml:space="preserve"> acknowledges that the above named project was approved with commitments to provide one or more of the following empowerment services to all tenants of the project and certifies that the following empowerment services are available:</t>
    </r>
  </si>
  <si>
    <t>Tenant Payment Reporting to Credit Bureau</t>
  </si>
  <si>
    <t>Add tenant payment dropdown, change MTSP link</t>
  </si>
  <si>
    <t>Revised 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</si>
</sst>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mm/dd/yy_)"/>
    <numFmt numFmtId="165" formatCode="&quot;$&quot;#,##0.00"/>
  </numFmts>
  <fonts count="49" x14ac:knownFonts="1">
    <font>
      <sz val="10"/>
      <name val="Arial"/>
    </font>
    <font>
      <sz val="10"/>
      <name val="Arial"/>
      <family val="2"/>
    </font>
    <font>
      <sz val="8"/>
      <name val="Arial"/>
      <family val="2"/>
    </font>
    <font>
      <b/>
      <sz val="10"/>
      <name val="Times New Roman"/>
      <family val="1"/>
    </font>
    <font>
      <b/>
      <sz val="11"/>
      <name val="Times New Roman"/>
      <family val="1"/>
    </font>
    <font>
      <sz val="11"/>
      <name val="Times New Roman"/>
      <family val="1"/>
    </font>
    <font>
      <sz val="10"/>
      <name val="Times New Roman"/>
      <family val="1"/>
    </font>
    <font>
      <sz val="9"/>
      <name val="Times New Roman"/>
      <family val="1"/>
    </font>
    <font>
      <b/>
      <i/>
      <sz val="10"/>
      <color indexed="10"/>
      <name val="Times New Roman"/>
      <family val="1"/>
    </font>
    <font>
      <sz val="10"/>
      <color rgb="FF000000"/>
      <name val="Times New Roman"/>
      <family val="1"/>
    </font>
    <font>
      <b/>
      <sz val="9"/>
      <name val="Times New Roman"/>
      <family val="1"/>
    </font>
    <font>
      <b/>
      <sz val="8"/>
      <name val="Times New Roman"/>
      <family val="1"/>
    </font>
    <font>
      <sz val="9"/>
      <color indexed="81"/>
      <name val="Tahoma"/>
      <family val="2"/>
    </font>
    <font>
      <b/>
      <sz val="9"/>
      <color indexed="81"/>
      <name val="Tahoma"/>
      <family val="2"/>
    </font>
    <font>
      <b/>
      <u/>
      <sz val="10"/>
      <name val="Times New Roman"/>
      <family val="1"/>
    </font>
    <font>
      <i/>
      <sz val="10"/>
      <color theme="1"/>
      <name val="Times New Roman"/>
      <family val="1"/>
    </font>
    <font>
      <b/>
      <i/>
      <sz val="10"/>
      <color theme="1"/>
      <name val="Times New Roman"/>
      <family val="1"/>
    </font>
    <font>
      <b/>
      <sz val="14"/>
      <color rgb="FF002060"/>
      <name val="Times New Roman"/>
      <family val="1"/>
    </font>
    <font>
      <b/>
      <sz val="12"/>
      <color rgb="FF002060"/>
      <name val="Times New Roman"/>
      <family val="1"/>
    </font>
    <font>
      <b/>
      <sz val="10"/>
      <name val="Arial"/>
      <family val="2"/>
    </font>
    <font>
      <b/>
      <sz val="10"/>
      <color indexed="9"/>
      <name val="Arial"/>
      <family val="2"/>
    </font>
    <font>
      <i/>
      <sz val="10"/>
      <name val="Arial"/>
      <family val="2"/>
    </font>
    <font>
      <sz val="10"/>
      <color rgb="FFC00000"/>
      <name val="Arial"/>
      <family val="2"/>
    </font>
    <font>
      <sz val="10"/>
      <color rgb="FFC00000"/>
      <name val="Times New Roman"/>
      <family val="1"/>
    </font>
    <font>
      <b/>
      <sz val="10"/>
      <color rgb="FF0070C0"/>
      <name val="Times New Roman"/>
      <family val="1"/>
    </font>
    <font>
      <b/>
      <u/>
      <sz val="10"/>
      <color rgb="FF000000"/>
      <name val="Times New Roman"/>
      <family val="1"/>
    </font>
    <font>
      <b/>
      <sz val="9"/>
      <color theme="1"/>
      <name val="Times New Roman"/>
      <family val="1"/>
    </font>
    <font>
      <b/>
      <u/>
      <sz val="10"/>
      <name val="MS Sans Serif"/>
      <family val="2"/>
    </font>
    <font>
      <b/>
      <sz val="10"/>
      <color indexed="57"/>
      <name val="MS Sans Serif"/>
      <family val="2"/>
    </font>
    <font>
      <b/>
      <sz val="10"/>
      <color indexed="57"/>
      <name val="Arial"/>
      <family val="2"/>
    </font>
    <font>
      <u/>
      <sz val="10"/>
      <name val="MS Sans Serif"/>
      <family val="2"/>
    </font>
    <font>
      <b/>
      <sz val="10"/>
      <color theme="1"/>
      <name val="Times New Roman"/>
      <family val="1"/>
    </font>
    <font>
      <b/>
      <sz val="11"/>
      <color rgb="FF0000FF"/>
      <name val="Times New Roman"/>
      <family val="1"/>
    </font>
    <font>
      <b/>
      <sz val="10"/>
      <color rgb="FF0000FF"/>
      <name val="Times New Roman"/>
      <family val="1"/>
    </font>
    <font>
      <b/>
      <sz val="8"/>
      <color rgb="FF0000FF"/>
      <name val="Times New Roman"/>
      <family val="1"/>
    </font>
    <font>
      <sz val="10"/>
      <color rgb="FF0000FF"/>
      <name val="Times New Roman"/>
      <family val="1"/>
    </font>
    <font>
      <b/>
      <sz val="10"/>
      <color rgb="FF000000"/>
      <name val="Times New Roman"/>
      <family val="1"/>
    </font>
    <font>
      <sz val="8"/>
      <name val="Times New Roman"/>
      <family val="1"/>
    </font>
    <font>
      <u/>
      <sz val="10"/>
      <color theme="10"/>
      <name val="Arial"/>
      <family val="2"/>
    </font>
    <font>
      <b/>
      <sz val="10"/>
      <color rgb="FFFF0000"/>
      <name val="Times New Roman"/>
      <family val="1"/>
    </font>
    <font>
      <b/>
      <sz val="10"/>
      <color rgb="FF00B050"/>
      <name val="Arial"/>
      <family val="2"/>
    </font>
    <font>
      <b/>
      <i/>
      <sz val="8"/>
      <color indexed="10"/>
      <name val="Times New Roman"/>
      <family val="1"/>
    </font>
    <font>
      <sz val="10"/>
      <color indexed="81"/>
      <name val="Tahoma"/>
      <family val="2"/>
    </font>
    <font>
      <b/>
      <sz val="10"/>
      <color indexed="81"/>
      <name val="Tahoma"/>
      <family val="2"/>
    </font>
    <font>
      <sz val="12"/>
      <name val="Arial"/>
      <family val="2"/>
    </font>
    <font>
      <b/>
      <sz val="12"/>
      <name val="Arial"/>
      <family val="2"/>
    </font>
    <font>
      <i/>
      <sz val="12"/>
      <color theme="1"/>
      <name val="Times New Roman"/>
      <family val="1"/>
    </font>
    <font>
      <b/>
      <i/>
      <sz val="12"/>
      <color theme="1"/>
      <name val="Times New Roman"/>
      <family val="1"/>
    </font>
    <font>
      <b/>
      <sz val="12"/>
      <color rgb="FFFF0000"/>
      <name val="Times New Roman"/>
      <family val="1"/>
    </font>
  </fonts>
  <fills count="14">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indexed="56"/>
        <bgColor indexed="64"/>
      </patternFill>
    </fill>
    <fill>
      <patternFill patternType="solid">
        <fgColor rgb="FF003366"/>
        <bgColor indexed="64"/>
      </patternFill>
    </fill>
    <fill>
      <patternFill patternType="solid">
        <fgColor indexed="48"/>
        <bgColor indexed="64"/>
      </patternFill>
    </fill>
    <fill>
      <patternFill patternType="solid">
        <fgColor indexed="9"/>
        <bgColor indexed="64"/>
      </patternFill>
    </fill>
    <fill>
      <patternFill patternType="solid">
        <fgColor rgb="FFFFFFCC"/>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002060"/>
        <bgColor indexed="64"/>
      </patternFill>
    </fill>
    <fill>
      <patternFill patternType="solid">
        <fgColor theme="6" tint="0.39997558519241921"/>
        <bgColor indexed="64"/>
      </patternFill>
    </fill>
    <fill>
      <patternFill patternType="solid">
        <fgColor rgb="FFFAC294"/>
        <bgColor indexed="64"/>
      </patternFill>
    </fill>
  </fills>
  <borders count="4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9" fillId="0" borderId="0"/>
    <xf numFmtId="0" fontId="1" fillId="0" borderId="0"/>
    <xf numFmtId="0" fontId="38" fillId="0" borderId="0" applyNumberFormat="0" applyFill="0" applyBorder="0" applyAlignment="0" applyProtection="0"/>
  </cellStyleXfs>
  <cellXfs count="230">
    <xf numFmtId="0" fontId="0" fillId="0" borderId="0" xfId="0"/>
    <xf numFmtId="0" fontId="6" fillId="0" borderId="0" xfId="0" applyFont="1"/>
    <xf numFmtId="164" fontId="6" fillId="0" borderId="0" xfId="0" applyNumberFormat="1" applyFont="1" applyAlignment="1">
      <alignment horizontal="center"/>
    </xf>
    <xf numFmtId="0" fontId="6" fillId="0" borderId="0" xfId="0" applyFont="1" applyAlignment="1">
      <alignment horizontal="center"/>
    </xf>
    <xf numFmtId="0" fontId="7" fillId="0" borderId="0" xfId="0" applyFont="1"/>
    <xf numFmtId="40" fontId="3" fillId="0" borderId="6" xfId="3" applyNumberFormat="1" applyFont="1" applyBorder="1" applyAlignment="1">
      <alignment horizontal="center" wrapText="1"/>
    </xf>
    <xf numFmtId="49" fontId="6" fillId="0" borderId="7" xfId="3" applyNumberFormat="1" applyFont="1" applyBorder="1" applyAlignment="1">
      <alignment horizontal="center" vertical="top" wrapText="1"/>
    </xf>
    <xf numFmtId="49" fontId="6" fillId="0" borderId="8" xfId="3" applyNumberFormat="1" applyFont="1" applyBorder="1" applyAlignment="1">
      <alignment horizontal="center" vertical="top" wrapText="1"/>
    </xf>
    <xf numFmtId="49" fontId="6" fillId="0" borderId="9" xfId="3" applyNumberFormat="1" applyFont="1" applyBorder="1" applyAlignment="1">
      <alignment horizontal="center" vertical="top" wrapText="1"/>
    </xf>
    <xf numFmtId="49" fontId="6" fillId="0" borderId="10" xfId="3" applyNumberFormat="1" applyFont="1" applyBorder="1" applyAlignment="1">
      <alignment horizontal="center" vertical="top" wrapText="1"/>
    </xf>
    <xf numFmtId="40" fontId="6" fillId="0" borderId="7" xfId="3" applyNumberFormat="1" applyFont="1" applyBorder="1" applyAlignment="1">
      <alignment horizontal="center" wrapText="1"/>
    </xf>
    <xf numFmtId="164" fontId="10" fillId="0" borderId="2" xfId="0" applyNumberFormat="1" applyFont="1" applyBorder="1" applyAlignment="1">
      <alignment horizontal="center" wrapText="1"/>
    </xf>
    <xf numFmtId="0" fontId="5" fillId="0" borderId="0" xfId="0" applyFont="1"/>
    <xf numFmtId="42" fontId="5" fillId="0" borderId="0" xfId="0" applyNumberFormat="1" applyFont="1" applyAlignment="1">
      <alignment horizontal="left" wrapText="1"/>
    </xf>
    <xf numFmtId="0" fontId="5" fillId="0" borderId="0" xfId="0" applyFont="1" applyAlignment="1">
      <alignment wrapText="1"/>
    </xf>
    <xf numFmtId="164" fontId="5" fillId="0" borderId="0" xfId="0" applyNumberFormat="1" applyFont="1" applyAlignment="1">
      <alignment horizontal="center"/>
    </xf>
    <xf numFmtId="0" fontId="5" fillId="0" borderId="0" xfId="0" applyFont="1" applyAlignment="1">
      <alignment horizontal="center"/>
    </xf>
    <xf numFmtId="165" fontId="3" fillId="0" borderId="0" xfId="0" applyNumberFormat="1" applyFont="1" applyAlignme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vertical="center"/>
      <protection locked="0"/>
    </xf>
    <xf numFmtId="165" fontId="3" fillId="0" borderId="0" xfId="0" applyNumberFormat="1"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3" fillId="0" borderId="12" xfId="0" applyFont="1" applyBorder="1" applyAlignment="1">
      <alignment horizontal="left" vertical="center"/>
    </xf>
    <xf numFmtId="0" fontId="5" fillId="0" borderId="14" xfId="0" applyFont="1" applyBorder="1"/>
    <xf numFmtId="0" fontId="3" fillId="0" borderId="15" xfId="0" applyFont="1" applyBorder="1" applyAlignment="1">
      <alignment horizontal="left" vertical="center"/>
    </xf>
    <xf numFmtId="0" fontId="5" fillId="0" borderId="17" xfId="0" applyFont="1" applyBorder="1"/>
    <xf numFmtId="0" fontId="5" fillId="0" borderId="18" xfId="0" applyFont="1" applyBorder="1"/>
    <xf numFmtId="0" fontId="10" fillId="0" borderId="2" xfId="0" applyFont="1" applyBorder="1" applyAlignment="1">
      <alignment horizontal="center" wrapText="1"/>
    </xf>
    <xf numFmtId="0" fontId="8" fillId="0" borderId="0" xfId="0" applyFont="1" applyAlignment="1">
      <alignment horizontal="left" vertical="center" wrapText="1"/>
    </xf>
    <xf numFmtId="0" fontId="9" fillId="3" borderId="0" xfId="4" applyFill="1" applyAlignment="1">
      <alignment horizontal="left" vertical="top"/>
    </xf>
    <xf numFmtId="0" fontId="1" fillId="0" borderId="0" xfId="4" applyFont="1" applyAlignment="1">
      <alignment vertical="center"/>
    </xf>
    <xf numFmtId="0" fontId="19" fillId="0" borderId="0" xfId="4" applyFont="1" applyAlignment="1">
      <alignment vertical="center"/>
    </xf>
    <xf numFmtId="0" fontId="20" fillId="4" borderId="0" xfId="4" applyFont="1" applyFill="1" applyAlignment="1">
      <alignment vertical="center"/>
    </xf>
    <xf numFmtId="0" fontId="20" fillId="0" borderId="0" xfId="4" applyFont="1" applyAlignment="1">
      <alignment vertical="center"/>
    </xf>
    <xf numFmtId="0" fontId="1" fillId="0" borderId="0" xfId="4" applyFont="1" applyAlignment="1">
      <alignment vertical="center" wrapText="1"/>
    </xf>
    <xf numFmtId="0" fontId="21" fillId="0" borderId="0" xfId="4" applyFont="1" applyAlignment="1">
      <alignment horizontal="left" vertical="center"/>
    </xf>
    <xf numFmtId="0" fontId="1" fillId="0" borderId="0" xfId="4" applyFont="1" applyAlignment="1">
      <alignment horizontal="right" vertical="center"/>
    </xf>
    <xf numFmtId="0" fontId="22" fillId="0" borderId="0" xfId="4" applyFont="1" applyAlignment="1">
      <alignment vertical="top" wrapText="1"/>
    </xf>
    <xf numFmtId="0" fontId="1" fillId="0" borderId="0" xfId="4" applyFont="1" applyAlignment="1">
      <alignment horizontal="left" vertical="center"/>
    </xf>
    <xf numFmtId="0" fontId="20" fillId="5" borderId="0" xfId="4" applyFont="1" applyFill="1" applyAlignment="1">
      <alignment vertical="center"/>
    </xf>
    <xf numFmtId="0" fontId="6" fillId="0" borderId="0" xfId="4" applyFont="1" applyAlignment="1">
      <alignment vertical="center"/>
    </xf>
    <xf numFmtId="0" fontId="23" fillId="0" borderId="0" xfId="4" applyFont="1" applyAlignment="1">
      <alignment vertical="center"/>
    </xf>
    <xf numFmtId="0" fontId="23" fillId="0" borderId="0" xfId="4" applyFont="1" applyAlignment="1">
      <alignment vertical="center" wrapText="1"/>
    </xf>
    <xf numFmtId="0" fontId="1" fillId="2" borderId="20" xfId="4" applyFont="1" applyFill="1" applyBorder="1" applyAlignment="1">
      <alignment vertical="center"/>
    </xf>
    <xf numFmtId="0" fontId="1" fillId="2" borderId="25" xfId="4" applyFont="1" applyFill="1" applyBorder="1" applyAlignment="1">
      <alignment vertical="center"/>
    </xf>
    <xf numFmtId="0" fontId="1" fillId="0" borderId="0" xfId="4" applyFont="1" applyAlignment="1" applyProtection="1">
      <alignment horizontal="center" vertical="center"/>
      <protection hidden="1"/>
    </xf>
    <xf numFmtId="0" fontId="19" fillId="0" borderId="0" xfId="4" applyFont="1" applyAlignment="1" applyProtection="1">
      <alignment horizontal="center" vertical="center"/>
      <protection hidden="1"/>
    </xf>
    <xf numFmtId="0" fontId="21" fillId="0" borderId="0" xfId="4" applyFont="1" applyAlignment="1">
      <alignment horizontal="center" vertical="center"/>
    </xf>
    <xf numFmtId="0" fontId="1" fillId="0" borderId="24" xfId="4" applyFont="1" applyBorder="1" applyAlignment="1">
      <alignment horizontal="left" vertical="center" wrapText="1"/>
    </xf>
    <xf numFmtId="0" fontId="6" fillId="0" borderId="24" xfId="4" applyFont="1" applyBorder="1" applyAlignment="1">
      <alignment vertical="center" wrapText="1"/>
    </xf>
    <xf numFmtId="0" fontId="6" fillId="0" borderId="0" xfId="4" applyFont="1" applyAlignment="1">
      <alignment vertical="center" wrapText="1"/>
    </xf>
    <xf numFmtId="14" fontId="9" fillId="3" borderId="0" xfId="4" applyNumberFormat="1" applyFill="1" applyAlignment="1">
      <alignment horizontal="left" vertical="top"/>
    </xf>
    <xf numFmtId="0" fontId="25" fillId="3" borderId="0" xfId="4" applyFont="1" applyFill="1" applyAlignment="1">
      <alignment horizontal="left" vertical="top"/>
    </xf>
    <xf numFmtId="0" fontId="25" fillId="3" borderId="0" xfId="4" applyFont="1" applyFill="1" applyAlignment="1">
      <alignment horizontal="left" vertical="top" wrapText="1"/>
    </xf>
    <xf numFmtId="0" fontId="1" fillId="0" borderId="0" xfId="4" applyFont="1" applyAlignment="1">
      <alignment horizontal="left" vertical="center" wrapText="1"/>
    </xf>
    <xf numFmtId="0" fontId="1" fillId="0" borderId="0" xfId="4" applyFont="1" applyAlignment="1">
      <alignment horizontal="right" vertical="top"/>
    </xf>
    <xf numFmtId="0" fontId="9" fillId="0" borderId="0" xfId="4" applyAlignment="1">
      <alignment horizontal="left" vertical="top"/>
    </xf>
    <xf numFmtId="0" fontId="15" fillId="0" borderId="0" xfId="0" applyFont="1" applyAlignment="1">
      <alignment wrapText="1"/>
    </xf>
    <xf numFmtId="0" fontId="15" fillId="0" borderId="0" xfId="0" applyFont="1" applyAlignment="1">
      <alignment horizontal="left" wrapText="1"/>
    </xf>
    <xf numFmtId="0" fontId="1" fillId="11" borderId="26" xfId="4" applyFont="1" applyFill="1" applyBorder="1" applyAlignment="1">
      <alignment vertical="center"/>
    </xf>
    <xf numFmtId="0" fontId="1" fillId="0" borderId="0" xfId="5"/>
    <xf numFmtId="0" fontId="27" fillId="0" borderId="0" xfId="5" applyFont="1"/>
    <xf numFmtId="0" fontId="28" fillId="0" borderId="0" xfId="5" applyFont="1"/>
    <xf numFmtId="0" fontId="29" fillId="0" borderId="0" xfId="5" applyFont="1" applyAlignment="1">
      <alignment horizontal="left" wrapText="1"/>
    </xf>
    <xf numFmtId="0" fontId="30" fillId="0" borderId="0" xfId="5" applyFont="1" applyAlignment="1">
      <alignment horizont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15" fillId="0" borderId="0" xfId="0" applyFont="1" applyAlignment="1">
      <alignment horizontal="center" wrapText="1"/>
    </xf>
    <xf numFmtId="0" fontId="31" fillId="0" borderId="40" xfId="0" applyFont="1" applyBorder="1" applyAlignment="1">
      <alignment horizontal="center" vertical="center" wrapText="1"/>
    </xf>
    <xf numFmtId="9" fontId="26" fillId="12" borderId="2" xfId="0" applyNumberFormat="1" applyFont="1" applyFill="1" applyBorder="1" applyAlignment="1">
      <alignment horizontal="center" wrapText="1"/>
    </xf>
    <xf numFmtId="165" fontId="33" fillId="2" borderId="13" xfId="0" applyNumberFormat="1" applyFont="1" applyFill="1" applyBorder="1" applyAlignment="1" applyProtection="1">
      <alignment vertical="center"/>
      <protection locked="0"/>
    </xf>
    <xf numFmtId="165" fontId="33" fillId="2" borderId="35" xfId="0" applyNumberFormat="1" applyFont="1" applyFill="1" applyBorder="1" applyAlignment="1" applyProtection="1">
      <alignment vertical="center"/>
      <protection locked="0"/>
    </xf>
    <xf numFmtId="1" fontId="35" fillId="2" borderId="2" xfId="0" applyNumberFormat="1" applyFont="1" applyFill="1" applyBorder="1" applyAlignment="1" applyProtection="1">
      <alignment horizontal="center"/>
      <protection locked="0"/>
    </xf>
    <xf numFmtId="44" fontId="6" fillId="9" borderId="32" xfId="1" applyFont="1" applyFill="1" applyBorder="1" applyAlignment="1" applyProtection="1">
      <alignment vertical="center"/>
    </xf>
    <xf numFmtId="1" fontId="35" fillId="13" borderId="2" xfId="0" applyNumberFormat="1" applyFont="1" applyFill="1" applyBorder="1" applyAlignment="1" applyProtection="1">
      <alignment horizontal="center"/>
      <protection locked="0"/>
    </xf>
    <xf numFmtId="165" fontId="35" fillId="2" borderId="2" xfId="1" applyNumberFormat="1" applyFont="1" applyFill="1" applyBorder="1" applyAlignment="1" applyProtection="1">
      <protection locked="0"/>
    </xf>
    <xf numFmtId="0" fontId="34" fillId="2" borderId="3" xfId="0"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protection locked="0"/>
    </xf>
    <xf numFmtId="0" fontId="34" fillId="2" borderId="11" xfId="0" applyFont="1" applyFill="1" applyBorder="1" applyAlignment="1" applyProtection="1">
      <alignment horizontal="center" vertical="center" wrapText="1"/>
      <protection locked="0"/>
    </xf>
    <xf numFmtId="0" fontId="34" fillId="2" borderId="16"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13" xfId="0" applyFont="1" applyFill="1" applyBorder="1" applyAlignment="1" applyProtection="1">
      <alignment horizontal="center" vertical="center"/>
      <protection locked="0"/>
    </xf>
    <xf numFmtId="0" fontId="33" fillId="2" borderId="32" xfId="0" applyFont="1" applyFill="1" applyBorder="1" applyAlignment="1" applyProtection="1">
      <alignment vertical="center"/>
      <protection locked="0"/>
    </xf>
    <xf numFmtId="0" fontId="33" fillId="2" borderId="34" xfId="0" applyFont="1" applyFill="1" applyBorder="1" applyAlignment="1" applyProtection="1">
      <alignment vertical="center"/>
      <protection locked="0"/>
    </xf>
    <xf numFmtId="0" fontId="32" fillId="13" borderId="38" xfId="0" applyFont="1" applyFill="1" applyBorder="1" applyProtection="1">
      <protection locked="0"/>
    </xf>
    <xf numFmtId="0" fontId="32" fillId="13" borderId="32" xfId="0" applyFont="1" applyFill="1" applyBorder="1" applyProtection="1">
      <protection locked="0"/>
    </xf>
    <xf numFmtId="0" fontId="32" fillId="2" borderId="5" xfId="0" applyFont="1" applyFill="1" applyBorder="1" applyAlignment="1" applyProtection="1">
      <alignment horizontal="left" vertical="center"/>
      <protection locked="0"/>
    </xf>
    <xf numFmtId="0" fontId="33" fillId="2" borderId="5" xfId="0" applyFont="1" applyFill="1" applyBorder="1" applyAlignment="1" applyProtection="1">
      <alignment horizontal="left" vertical="center"/>
      <protection locked="0"/>
    </xf>
    <xf numFmtId="165" fontId="6" fillId="9" borderId="2" xfId="1" applyNumberFormat="1" applyFont="1" applyFill="1" applyBorder="1" applyAlignment="1" applyProtection="1">
      <alignment horizontal="right"/>
    </xf>
    <xf numFmtId="10" fontId="3" fillId="12" borderId="2" xfId="2" applyNumberFormat="1" applyFont="1" applyFill="1" applyBorder="1" applyAlignment="1" applyProtection="1">
      <alignment horizontal="center"/>
    </xf>
    <xf numFmtId="0" fontId="35" fillId="13" borderId="2" xfId="0" applyFont="1" applyFill="1" applyBorder="1" applyAlignment="1" applyProtection="1">
      <alignment horizontal="center"/>
      <protection locked="0"/>
    </xf>
    <xf numFmtId="0" fontId="7" fillId="0" borderId="0" xfId="0" applyFont="1" applyAlignment="1">
      <alignment horizontal="center"/>
    </xf>
    <xf numFmtId="164" fontId="7" fillId="0" borderId="0" xfId="0" applyNumberFormat="1" applyFont="1" applyAlignment="1">
      <alignment horizontal="center"/>
    </xf>
    <xf numFmtId="0" fontId="40" fillId="0" borderId="0" xfId="5" applyFont="1"/>
    <xf numFmtId="0" fontId="6" fillId="0" borderId="1" xfId="0" applyFont="1" applyBorder="1" applyAlignment="1">
      <alignment wrapText="1"/>
    </xf>
    <xf numFmtId="0" fontId="11" fillId="0" borderId="0" xfId="0" applyFont="1"/>
    <xf numFmtId="164" fontId="11" fillId="0" borderId="0" xfId="0" applyNumberFormat="1" applyFont="1" applyAlignment="1">
      <alignment horizontal="center"/>
    </xf>
    <xf numFmtId="0" fontId="11" fillId="0" borderId="0" xfId="0" applyFont="1" applyAlignment="1">
      <alignment horizontal="center"/>
    </xf>
    <xf numFmtId="164" fontId="11" fillId="0" borderId="0" xfId="0" applyNumberFormat="1" applyFont="1" applyAlignment="1">
      <alignment horizontal="right"/>
    </xf>
    <xf numFmtId="0" fontId="4" fillId="0" borderId="0" xfId="0" applyFont="1" applyAlignment="1">
      <alignment vertical="center"/>
    </xf>
    <xf numFmtId="0" fontId="11" fillId="0" borderId="0" xfId="0" applyFont="1" applyAlignment="1">
      <alignment vertical="center"/>
    </xf>
    <xf numFmtId="0" fontId="11" fillId="0" borderId="0" xfId="0" applyFont="1" applyAlignment="1">
      <alignment horizontal="left"/>
    </xf>
    <xf numFmtId="0" fontId="11" fillId="0" borderId="0" xfId="0" applyFont="1" applyAlignment="1">
      <alignment wrapText="1"/>
    </xf>
    <xf numFmtId="0" fontId="41" fillId="0" borderId="0" xfId="0" applyFont="1" applyAlignment="1">
      <alignment horizontal="left" vertical="center" wrapText="1"/>
    </xf>
    <xf numFmtId="10" fontId="31" fillId="12" borderId="2" xfId="2" applyNumberFormat="1" applyFont="1" applyFill="1" applyBorder="1" applyAlignment="1" applyProtection="1">
      <alignment horizontal="center"/>
    </xf>
    <xf numFmtId="165" fontId="35" fillId="12" borderId="2" xfId="0" applyNumberFormat="1" applyFont="1" applyFill="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5" fillId="9" borderId="38" xfId="0" applyFont="1" applyFill="1" applyBorder="1"/>
    <xf numFmtId="0" fontId="14" fillId="0" borderId="0" xfId="0" applyFont="1"/>
    <xf numFmtId="0" fontId="15" fillId="0" borderId="0" xfId="0" applyFont="1" applyAlignment="1">
      <alignment vertical="center" wrapText="1"/>
    </xf>
    <xf numFmtId="0" fontId="3" fillId="0" borderId="0" xfId="0" applyFont="1" applyAlignment="1">
      <alignment horizontal="left"/>
    </xf>
    <xf numFmtId="0" fontId="5" fillId="10" borderId="1" xfId="0" applyFont="1" applyFill="1" applyBorder="1" applyAlignment="1">
      <alignment horizontal="center"/>
    </xf>
    <xf numFmtId="164" fontId="3" fillId="0" borderId="0" xfId="0" applyNumberFormat="1" applyFont="1" applyAlignment="1">
      <alignment horizontal="right"/>
    </xf>
    <xf numFmtId="0" fontId="5" fillId="10" borderId="1" xfId="0" applyFont="1" applyFill="1" applyBorder="1" applyAlignment="1">
      <alignment horizontal="left"/>
    </xf>
    <xf numFmtId="0" fontId="3" fillId="0" borderId="0" xfId="0" applyFont="1"/>
    <xf numFmtId="0" fontId="5" fillId="0" borderId="1" xfId="0" applyFont="1" applyBorder="1" applyAlignment="1">
      <alignment horizontal="center"/>
    </xf>
    <xf numFmtId="0" fontId="11" fillId="9" borderId="3" xfId="0" applyFont="1" applyFill="1" applyBorder="1" applyAlignment="1">
      <alignment horizontal="center" vertical="center"/>
    </xf>
    <xf numFmtId="0" fontId="11" fillId="9" borderId="19" xfId="0" applyFont="1" applyFill="1" applyBorder="1" applyAlignment="1">
      <alignment horizontal="center" vertical="center"/>
    </xf>
    <xf numFmtId="0" fontId="6" fillId="9" borderId="32" xfId="0" applyFont="1" applyFill="1" applyBorder="1" applyAlignment="1">
      <alignment vertical="center"/>
    </xf>
    <xf numFmtId="0" fontId="11" fillId="9" borderId="16" xfId="0" applyFont="1" applyFill="1" applyBorder="1" applyAlignment="1">
      <alignment horizontal="center" vertical="center"/>
    </xf>
    <xf numFmtId="9" fontId="26" fillId="9" borderId="2" xfId="0" applyNumberFormat="1" applyFont="1" applyFill="1" applyBorder="1" applyAlignment="1">
      <alignment horizontal="center" wrapText="1"/>
    </xf>
    <xf numFmtId="0" fontId="37" fillId="0" borderId="0" xfId="0" applyFont="1" applyAlignment="1">
      <alignment horizontal="center" wrapText="1"/>
    </xf>
    <xf numFmtId="1" fontId="6" fillId="9" borderId="2" xfId="0" applyNumberFormat="1" applyFont="1" applyFill="1" applyBorder="1" applyAlignment="1">
      <alignment horizontal="center"/>
    </xf>
    <xf numFmtId="165" fontId="6" fillId="12" borderId="2" xfId="0" applyNumberFormat="1" applyFont="1" applyFill="1" applyBorder="1" applyAlignment="1">
      <alignment horizontal="center"/>
    </xf>
    <xf numFmtId="0" fontId="37" fillId="0" borderId="0" xfId="0" applyFont="1"/>
    <xf numFmtId="0" fontId="15" fillId="0" borderId="0" xfId="0" applyFont="1"/>
    <xf numFmtId="0" fontId="48" fillId="0" borderId="0" xfId="0" applyFont="1"/>
    <xf numFmtId="0" fontId="32" fillId="13" borderId="42" xfId="0" applyFont="1" applyFill="1" applyBorder="1" applyProtection="1">
      <protection locked="0"/>
    </xf>
    <xf numFmtId="0" fontId="32" fillId="13" borderId="2" xfId="0" applyFont="1" applyFill="1" applyBorder="1" applyProtection="1">
      <protection locked="0"/>
    </xf>
    <xf numFmtId="0" fontId="1" fillId="6" borderId="2" xfId="4" applyFont="1" applyFill="1" applyBorder="1" applyAlignment="1" applyProtection="1">
      <alignment horizontal="center" vertical="center"/>
      <protection hidden="1"/>
    </xf>
    <xf numFmtId="0" fontId="1" fillId="0" borderId="0" xfId="4" applyFont="1" applyAlignment="1">
      <alignment horizontal="left" vertical="center" wrapText="1"/>
    </xf>
    <xf numFmtId="0" fontId="3" fillId="9" borderId="23" xfId="4" applyFont="1" applyFill="1" applyBorder="1" applyAlignment="1">
      <alignment horizontal="left" vertical="center"/>
    </xf>
    <xf numFmtId="0" fontId="3" fillId="9" borderId="5" xfId="4" applyFont="1" applyFill="1" applyBorder="1" applyAlignment="1">
      <alignment horizontal="left" vertical="center"/>
    </xf>
    <xf numFmtId="0" fontId="3" fillId="9" borderId="11" xfId="4" applyFont="1" applyFill="1" applyBorder="1" applyAlignment="1">
      <alignment horizontal="left" vertical="center"/>
    </xf>
    <xf numFmtId="0" fontId="3" fillId="12" borderId="23" xfId="4" applyFont="1" applyFill="1" applyBorder="1" applyAlignment="1">
      <alignment horizontal="left" vertical="center"/>
    </xf>
    <xf numFmtId="0" fontId="3" fillId="12" borderId="5" xfId="4" applyFont="1" applyFill="1" applyBorder="1" applyAlignment="1">
      <alignment horizontal="left" vertical="center"/>
    </xf>
    <xf numFmtId="0" fontId="3" fillId="12" borderId="11" xfId="4" applyFont="1" applyFill="1" applyBorder="1" applyAlignment="1">
      <alignment horizontal="left" vertical="center"/>
    </xf>
    <xf numFmtId="0" fontId="24" fillId="8" borderId="23" xfId="4" applyFont="1" applyFill="1" applyBorder="1" applyAlignment="1">
      <alignment horizontal="left" vertical="center"/>
    </xf>
    <xf numFmtId="0" fontId="24" fillId="8" borderId="5" xfId="4" applyFont="1" applyFill="1" applyBorder="1" applyAlignment="1">
      <alignment horizontal="left" vertical="center"/>
    </xf>
    <xf numFmtId="0" fontId="24" fillId="8" borderId="11" xfId="4" applyFont="1" applyFill="1" applyBorder="1" applyAlignment="1">
      <alignment horizontal="left" vertical="center"/>
    </xf>
    <xf numFmtId="0" fontId="19" fillId="7" borderId="0" xfId="4" applyFont="1" applyFill="1" applyAlignment="1" applyProtection="1">
      <alignment horizontal="center" vertical="center"/>
      <protection hidden="1"/>
    </xf>
    <xf numFmtId="0" fontId="21" fillId="0" borderId="23" xfId="4" applyFont="1" applyBorder="1" applyAlignment="1">
      <alignment horizontal="center" vertical="center"/>
    </xf>
    <xf numFmtId="0" fontId="21" fillId="0" borderId="5" xfId="4" applyFont="1" applyBorder="1" applyAlignment="1">
      <alignment horizontal="center" vertical="center"/>
    </xf>
    <xf numFmtId="0" fontId="21" fillId="0" borderId="11" xfId="4" applyFont="1" applyBorder="1" applyAlignment="1">
      <alignment horizontal="center" vertical="center"/>
    </xf>
    <xf numFmtId="0" fontId="1" fillId="0" borderId="23" xfId="4" applyFont="1" applyBorder="1" applyAlignment="1">
      <alignment horizontal="left" vertical="center" wrapText="1"/>
    </xf>
    <xf numFmtId="0" fontId="1" fillId="0" borderId="5" xfId="4" applyFont="1" applyBorder="1" applyAlignment="1">
      <alignment horizontal="left" vertical="center" wrapText="1"/>
    </xf>
    <xf numFmtId="0" fontId="1" fillId="0" borderId="11" xfId="4" applyFont="1" applyBorder="1" applyAlignment="1">
      <alignment horizontal="left" vertical="center" wrapText="1"/>
    </xf>
    <xf numFmtId="0" fontId="19" fillId="7" borderId="2" xfId="4" applyFont="1" applyFill="1" applyBorder="1" applyAlignment="1" applyProtection="1">
      <alignment horizontal="center" vertical="center"/>
      <protection hidden="1"/>
    </xf>
    <xf numFmtId="0" fontId="21" fillId="0" borderId="21" xfId="4" applyFont="1" applyBorder="1" applyAlignment="1">
      <alignment horizontal="center" vertical="center"/>
    </xf>
    <xf numFmtId="0" fontId="21" fillId="0" borderId="24" xfId="4" applyFont="1" applyBorder="1" applyAlignment="1">
      <alignment horizontal="center" vertical="center"/>
    </xf>
    <xf numFmtId="0" fontId="21" fillId="0" borderId="22" xfId="4" applyFont="1" applyBorder="1" applyAlignment="1">
      <alignment horizontal="center" vertical="center"/>
    </xf>
    <xf numFmtId="0" fontId="21" fillId="0" borderId="27" xfId="4" applyFont="1" applyBorder="1" applyAlignment="1">
      <alignment horizontal="center" vertical="center"/>
    </xf>
    <xf numFmtId="0" fontId="21" fillId="0" borderId="0" xfId="4" applyFont="1" applyAlignment="1">
      <alignment horizontal="center" vertical="center"/>
    </xf>
    <xf numFmtId="0" fontId="21" fillId="0" borderId="28" xfId="4" applyFont="1" applyBorder="1" applyAlignment="1">
      <alignment horizontal="center" vertical="center"/>
    </xf>
    <xf numFmtId="0" fontId="21" fillId="0" borderId="4" xfId="4" applyFont="1" applyBorder="1" applyAlignment="1">
      <alignment horizontal="center" vertical="center"/>
    </xf>
    <xf numFmtId="0" fontId="21" fillId="0" borderId="1" xfId="4" applyFont="1" applyBorder="1" applyAlignment="1">
      <alignment horizontal="center" vertical="center"/>
    </xf>
    <xf numFmtId="0" fontId="21" fillId="0" borderId="3" xfId="4" applyFont="1" applyBorder="1" applyAlignment="1">
      <alignment horizontal="center" vertical="center"/>
    </xf>
    <xf numFmtId="0" fontId="1" fillId="0" borderId="21" xfId="4" applyFont="1" applyBorder="1" applyAlignment="1">
      <alignment horizontal="left" vertical="center" wrapText="1"/>
    </xf>
    <xf numFmtId="0" fontId="1" fillId="0" borderId="24" xfId="4" applyFont="1" applyBorder="1" applyAlignment="1">
      <alignment horizontal="left" vertical="center" wrapText="1"/>
    </xf>
    <xf numFmtId="0" fontId="1" fillId="0" borderId="22" xfId="4" applyFont="1" applyBorder="1" applyAlignment="1">
      <alignment horizontal="left" vertical="center" wrapText="1"/>
    </xf>
    <xf numFmtId="0" fontId="1" fillId="0" borderId="27" xfId="4" applyFont="1" applyBorder="1" applyAlignment="1">
      <alignment horizontal="left" vertical="center" wrapText="1"/>
    </xf>
    <xf numFmtId="0" fontId="1" fillId="0" borderId="28" xfId="4" applyFont="1" applyBorder="1" applyAlignment="1">
      <alignment horizontal="left" vertical="center" wrapText="1"/>
    </xf>
    <xf numFmtId="0" fontId="1" fillId="0" borderId="4" xfId="4" applyFont="1" applyBorder="1" applyAlignment="1">
      <alignment horizontal="left" vertical="center" wrapText="1"/>
    </xf>
    <xf numFmtId="0" fontId="1" fillId="0" borderId="1" xfId="4" applyFont="1" applyBorder="1" applyAlignment="1">
      <alignment horizontal="left" vertical="center" wrapText="1"/>
    </xf>
    <xf numFmtId="0" fontId="1" fillId="0" borderId="3" xfId="4" applyFont="1" applyBorder="1" applyAlignment="1">
      <alignment horizontal="left" vertical="center" wrapText="1"/>
    </xf>
    <xf numFmtId="0" fontId="36" fillId="13" borderId="23" xfId="4" applyFont="1" applyFill="1" applyBorder="1" applyAlignment="1">
      <alignment horizontal="left" vertical="top"/>
    </xf>
    <xf numFmtId="0" fontId="36" fillId="13" borderId="5" xfId="4" applyFont="1" applyFill="1" applyBorder="1" applyAlignment="1">
      <alignment horizontal="left" vertical="top"/>
    </xf>
    <xf numFmtId="0" fontId="36" fillId="13" borderId="11" xfId="4" applyFont="1" applyFill="1" applyBorder="1" applyAlignment="1">
      <alignment horizontal="left" vertical="top"/>
    </xf>
    <xf numFmtId="0" fontId="19" fillId="0" borderId="21" xfId="4" applyFont="1" applyBorder="1" applyAlignment="1">
      <alignment horizontal="center" vertical="center"/>
    </xf>
    <xf numFmtId="0" fontId="19" fillId="0" borderId="22" xfId="4" applyFont="1" applyBorder="1" applyAlignment="1">
      <alignment horizontal="center" vertical="center"/>
    </xf>
    <xf numFmtId="0" fontId="19" fillId="0" borderId="4" xfId="4" applyFont="1" applyBorder="1" applyAlignment="1">
      <alignment horizontal="center" vertical="center"/>
    </xf>
    <xf numFmtId="0" fontId="19" fillId="0" borderId="3" xfId="4" applyFont="1" applyBorder="1" applyAlignment="1">
      <alignment horizontal="center" vertical="center"/>
    </xf>
    <xf numFmtId="0" fontId="17" fillId="0" borderId="0" xfId="4" applyFont="1" applyAlignment="1">
      <alignment horizontal="center" vertical="center" wrapText="1"/>
    </xf>
    <xf numFmtId="0" fontId="18" fillId="0" borderId="0" xfId="4" applyFont="1" applyAlignment="1">
      <alignment horizontal="center" vertical="center"/>
    </xf>
    <xf numFmtId="0" fontId="20" fillId="4" borderId="0" xfId="4" applyFont="1" applyFill="1" applyAlignment="1">
      <alignment horizontal="center" vertical="center"/>
    </xf>
    <xf numFmtId="0" fontId="1" fillId="0" borderId="0" xfId="4" applyFont="1" applyAlignment="1">
      <alignment horizontal="left" vertical="top" wrapText="1"/>
    </xf>
    <xf numFmtId="0" fontId="19" fillId="0" borderId="0" xfId="4" applyFont="1" applyAlignment="1">
      <alignment horizontal="center" vertical="center" wrapText="1"/>
    </xf>
    <xf numFmtId="0" fontId="9" fillId="0" borderId="1" xfId="4" applyBorder="1" applyAlignment="1">
      <alignment horizontal="center" vertical="center" wrapText="1"/>
    </xf>
    <xf numFmtId="0" fontId="19" fillId="0" borderId="1" xfId="4" applyFont="1" applyBorder="1" applyAlignment="1">
      <alignment horizontal="center" vertical="center"/>
    </xf>
    <xf numFmtId="0" fontId="3" fillId="10" borderId="23" xfId="4" applyFont="1" applyFill="1" applyBorder="1" applyAlignment="1">
      <alignment horizontal="left" vertical="center"/>
    </xf>
    <xf numFmtId="0" fontId="3" fillId="10" borderId="5" xfId="4" applyFont="1" applyFill="1" applyBorder="1" applyAlignment="1">
      <alignment horizontal="left" vertical="center"/>
    </xf>
    <xf numFmtId="0" fontId="3" fillId="10" borderId="11" xfId="4" applyFont="1" applyFill="1" applyBorder="1" applyAlignment="1">
      <alignment horizontal="left" vertical="center"/>
    </xf>
    <xf numFmtId="0" fontId="1" fillId="0" borderId="0" xfId="0" applyFont="1" applyAlignment="1">
      <alignment horizontal="left" vertical="center" wrapText="1"/>
    </xf>
    <xf numFmtId="0" fontId="19" fillId="0" borderId="23" xfId="4" applyFont="1" applyBorder="1" applyAlignment="1">
      <alignment horizontal="center" vertical="center"/>
    </xf>
    <xf numFmtId="0" fontId="19" fillId="0" borderId="11" xfId="4" applyFont="1" applyBorder="1" applyAlignment="1">
      <alignment horizontal="center" vertical="center"/>
    </xf>
    <xf numFmtId="0" fontId="35" fillId="2" borderId="2" xfId="0" applyFont="1" applyFill="1" applyBorder="1" applyAlignment="1" applyProtection="1">
      <alignment horizontal="left"/>
      <protection locked="0"/>
    </xf>
    <xf numFmtId="0" fontId="38" fillId="0" borderId="29" xfId="6" applyFill="1" applyBorder="1" applyAlignment="1">
      <alignment horizontal="center" wrapText="1"/>
    </xf>
    <xf numFmtId="0" fontId="38" fillId="0" borderId="31" xfId="6" applyFill="1" applyBorder="1" applyAlignment="1">
      <alignment horizontal="center" wrapText="1"/>
    </xf>
    <xf numFmtId="0" fontId="39" fillId="0" borderId="1" xfId="0" applyFont="1" applyBorder="1" applyAlignment="1">
      <alignment horizontal="left"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10" fillId="0" borderId="2" xfId="0" applyFont="1" applyBorder="1" applyAlignment="1">
      <alignment horizontal="center" wrapText="1"/>
    </xf>
    <xf numFmtId="0" fontId="32" fillId="2" borderId="0" xfId="0" applyFont="1" applyFill="1" applyAlignment="1" applyProtection="1">
      <alignment horizontal="left" vertical="center"/>
      <protection locked="0"/>
    </xf>
    <xf numFmtId="0" fontId="32" fillId="2" borderId="5" xfId="0" applyFont="1" applyFill="1" applyBorder="1" applyAlignment="1" applyProtection="1">
      <alignment horizontal="left" vertical="center"/>
      <protection locked="0"/>
    </xf>
    <xf numFmtId="0" fontId="33" fillId="2" borderId="5" xfId="0" applyFont="1" applyFill="1" applyBorder="1" applyAlignment="1" applyProtection="1">
      <alignment horizontal="left" vertical="center"/>
      <protection locked="0"/>
    </xf>
    <xf numFmtId="0" fontId="32" fillId="2" borderId="5" xfId="0" applyFont="1" applyFill="1" applyBorder="1" applyAlignment="1" applyProtection="1">
      <alignment horizontal="left" vertical="center" wrapText="1"/>
      <protection locked="0"/>
    </xf>
    <xf numFmtId="14" fontId="32" fillId="2" borderId="5" xfId="0" applyNumberFormat="1" applyFont="1" applyFill="1" applyBorder="1" applyAlignment="1" applyProtection="1">
      <alignment horizontal="left" vertical="center" wrapText="1"/>
      <protection locked="0"/>
    </xf>
    <xf numFmtId="0" fontId="46" fillId="0" borderId="0" xfId="0" applyFont="1" applyAlignment="1">
      <alignment horizontal="left" wrapText="1"/>
    </xf>
    <xf numFmtId="0" fontId="3" fillId="0" borderId="25" xfId="0" applyFont="1" applyBorder="1" applyAlignment="1">
      <alignment horizontal="left"/>
    </xf>
    <xf numFmtId="0" fontId="3" fillId="0" borderId="39" xfId="0" applyFont="1" applyBorder="1" applyAlignment="1">
      <alignment horizontal="left"/>
    </xf>
    <xf numFmtId="0" fontId="3" fillId="0" borderId="2" xfId="0" applyFont="1" applyBorder="1" applyAlignment="1">
      <alignment horizontal="left"/>
    </xf>
    <xf numFmtId="0" fontId="3" fillId="0" borderId="33" xfId="0" applyFont="1" applyBorder="1" applyAlignment="1">
      <alignment horizontal="left"/>
    </xf>
    <xf numFmtId="0" fontId="3" fillId="0" borderId="36" xfId="0" applyFont="1" applyBorder="1" applyAlignment="1">
      <alignment horizontal="left"/>
    </xf>
    <xf numFmtId="0" fontId="3" fillId="0" borderId="37" xfId="0" applyFont="1" applyBorder="1" applyAlignment="1">
      <alignment horizontal="left"/>
    </xf>
    <xf numFmtId="0" fontId="31" fillId="0" borderId="41"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39" fillId="0" borderId="0" xfId="0" applyFont="1" applyAlignment="1">
      <alignment horizontal="center"/>
    </xf>
    <xf numFmtId="0" fontId="15" fillId="0" borderId="0" xfId="0" applyFont="1" applyAlignment="1">
      <alignment horizontal="left" vertical="center" wrapText="1"/>
    </xf>
    <xf numFmtId="0" fontId="3" fillId="0" borderId="0" xfId="0" applyFont="1" applyAlignment="1">
      <alignment horizontal="left"/>
    </xf>
    <xf numFmtId="0" fontId="5" fillId="10" borderId="1" xfId="0" applyFont="1" applyFill="1" applyBorder="1" applyAlignment="1">
      <alignment horizontal="center"/>
    </xf>
    <xf numFmtId="0" fontId="5" fillId="9" borderId="2" xfId="0" applyFont="1" applyFill="1" applyBorder="1" applyAlignment="1">
      <alignment horizontal="left" vertical="center"/>
    </xf>
    <xf numFmtId="0" fontId="5" fillId="9" borderId="2" xfId="0" applyFont="1" applyFill="1" applyBorder="1" applyAlignment="1">
      <alignment vertical="center"/>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14" fontId="5" fillId="9" borderId="2" xfId="0" applyNumberFormat="1" applyFont="1" applyFill="1" applyBorder="1" applyAlignment="1">
      <alignment horizontal="left" vertical="center"/>
    </xf>
    <xf numFmtId="14" fontId="5" fillId="9" borderId="2" xfId="0" applyNumberFormat="1" applyFont="1" applyFill="1" applyBorder="1" applyAlignment="1">
      <alignment vertical="center"/>
    </xf>
    <xf numFmtId="0" fontId="15" fillId="0" borderId="0" xfId="0" applyFont="1" applyAlignment="1">
      <alignment horizontal="left" wrapText="1"/>
    </xf>
    <xf numFmtId="0" fontId="3" fillId="0" borderId="0" xfId="0" applyFont="1" applyAlignment="1">
      <alignment horizontal="left" wrapText="1"/>
    </xf>
    <xf numFmtId="0" fontId="5" fillId="10" borderId="5" xfId="0" applyFont="1" applyFill="1" applyBorder="1" applyAlignment="1">
      <alignment horizontal="center"/>
    </xf>
    <xf numFmtId="0" fontId="6" fillId="9" borderId="2" xfId="0" applyFont="1" applyFill="1" applyBorder="1" applyAlignment="1">
      <alignment horizontal="left"/>
    </xf>
    <xf numFmtId="49" fontId="6" fillId="9" borderId="2" xfId="0" applyNumberFormat="1" applyFont="1" applyFill="1" applyBorder="1" applyAlignment="1">
      <alignment horizontal="left"/>
    </xf>
  </cellXfs>
  <cellStyles count="7">
    <cellStyle name="Currency" xfId="1" builtinId="4"/>
    <cellStyle name="Hyperlink" xfId="6" builtinId="8"/>
    <cellStyle name="Normal" xfId="0" builtinId="0"/>
    <cellStyle name="Normal 2" xfId="4" xr:uid="{00000000-0005-0000-0000-000003000000}"/>
    <cellStyle name="Normal 3" xfId="5" xr:uid="{00000000-0005-0000-0000-000004000000}"/>
    <cellStyle name="Normal_Sheet" xfId="3" xr:uid="{00000000-0005-0000-0000-000005000000}"/>
    <cellStyle name="Percent" xfId="2" builtinId="5"/>
  </cellStyles>
  <dxfs count="0"/>
  <tableStyles count="0" defaultTableStyle="TableStyleMedium2" defaultPivotStyle="PivotStyleLight16"/>
  <colors>
    <mruColors>
      <color rgb="FFFAC294"/>
      <color rgb="FFFFFF99"/>
      <color rgb="FF0000FF"/>
      <color rgb="FFB058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530775</xdr:colOff>
      <xdr:row>0</xdr:row>
      <xdr:rowOff>857250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64175"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181100" cy="955238"/>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1100" cy="95523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142875</xdr:rowOff>
    </xdr:from>
    <xdr:to>
      <xdr:col>2</xdr:col>
      <xdr:colOff>600075</xdr:colOff>
      <xdr:row>0</xdr:row>
      <xdr:rowOff>428625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76200" y="142875"/>
          <a:ext cx="431482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The following are the source information for all of the dropdown list boxes.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hlbcinfs1\Housing$\Administration\Forms%20and%20Templates\Templates\New_In%20Progress\2022%20revised%20documents\2022%20DRAFT%20AHP%20Internal%20Feasibility%20Workboo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dministration/Forms%20and%20Templates/Templates/New_In%20Progress/2022%20revised%20documents/Copy%20of%20RTLFEAS__RPW%20new1%20DRAFT%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Feasibility Guidelines"/>
      <sheetName val="Rental Feasibility"/>
      <sheetName val="Shelter Feasibility"/>
      <sheetName val="Group Home Feasibility"/>
      <sheetName val="RPWS"/>
      <sheetName val="Habitat_Owner Feasibility"/>
      <sheetName val="OO Rehab"/>
      <sheetName val="ListBoxes"/>
      <sheetName val="Names"/>
    </sheetNames>
    <sheetDataSet>
      <sheetData sheetId="0">
        <row r="42">
          <cell r="D42">
            <v>0</v>
          </cell>
        </row>
        <row r="60">
          <cell r="D60">
            <v>0</v>
          </cell>
        </row>
        <row r="61">
          <cell r="D61">
            <v>0</v>
          </cell>
        </row>
        <row r="73">
          <cell r="C73">
            <v>0</v>
          </cell>
        </row>
        <row r="77">
          <cell r="C77">
            <v>0</v>
          </cell>
        </row>
        <row r="78">
          <cell r="D78">
            <v>0</v>
          </cell>
        </row>
        <row r="79">
          <cell r="D79">
            <v>0</v>
          </cell>
        </row>
        <row r="96">
          <cell r="B96">
            <v>0</v>
          </cell>
        </row>
        <row r="102">
          <cell r="B102">
            <v>0</v>
          </cell>
        </row>
        <row r="110">
          <cell r="B110">
            <v>0</v>
          </cell>
        </row>
        <row r="115">
          <cell r="B115">
            <v>0</v>
          </cell>
        </row>
        <row r="120">
          <cell r="B120">
            <v>0</v>
          </cell>
        </row>
        <row r="127">
          <cell r="B127">
            <v>0</v>
          </cell>
        </row>
        <row r="133">
          <cell r="B133">
            <v>0</v>
          </cell>
        </row>
        <row r="134">
          <cell r="B134">
            <v>0</v>
          </cell>
        </row>
        <row r="136">
          <cell r="B136">
            <v>0</v>
          </cell>
        </row>
      </sheetData>
      <sheetData sheetId="1">
        <row r="84">
          <cell r="B84">
            <v>0</v>
          </cell>
        </row>
        <row r="85">
          <cell r="B85">
            <v>0.31</v>
          </cell>
        </row>
      </sheetData>
      <sheetData sheetId="2">
        <row r="30">
          <cell r="D30">
            <v>0</v>
          </cell>
        </row>
      </sheetData>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 Rental Feasibility"/>
      <sheetName val="Output- Rental Feasibility (2)"/>
      <sheetName val="FeasibilityParameters"/>
      <sheetName val="ListBoxes"/>
      <sheetName val="Change Control Documentation"/>
    </sheetNames>
    <sheetDataSet>
      <sheetData sheetId="0" refreshError="1"/>
      <sheetData sheetId="1" refreshError="1"/>
      <sheetData sheetId="2" refreshError="1"/>
      <sheetData sheetId="3">
        <row r="3">
          <cell r="C3">
            <v>1</v>
          </cell>
          <cell r="D3">
            <v>1.5</v>
          </cell>
        </row>
        <row r="4">
          <cell r="D4">
            <v>0.8</v>
          </cell>
        </row>
        <row r="5">
          <cell r="C5">
            <v>0.05</v>
          </cell>
          <cell r="D5">
            <v>0.1</v>
          </cell>
        </row>
        <row r="10">
          <cell r="C10">
            <v>1</v>
          </cell>
          <cell r="D10">
            <v>400</v>
          </cell>
        </row>
        <row r="11">
          <cell r="C11">
            <v>1</v>
          </cell>
          <cell r="D11">
            <v>200</v>
          </cell>
        </row>
        <row r="14">
          <cell r="D14">
            <v>5600</v>
          </cell>
        </row>
        <row r="15">
          <cell r="D15">
            <v>4100</v>
          </cell>
        </row>
        <row r="16">
          <cell r="D16">
            <v>6100</v>
          </cell>
        </row>
        <row r="17">
          <cell r="C17">
            <v>0.01</v>
          </cell>
          <cell r="D17">
            <v>0.1</v>
          </cell>
        </row>
        <row r="18">
          <cell r="C18">
            <v>0.8</v>
          </cell>
        </row>
        <row r="20">
          <cell r="D20">
            <v>250000</v>
          </cell>
        </row>
        <row r="21">
          <cell r="D21">
            <v>70000</v>
          </cell>
        </row>
        <row r="23">
          <cell r="D23">
            <v>0.3</v>
          </cell>
        </row>
        <row r="24">
          <cell r="D24">
            <v>0.25</v>
          </cell>
        </row>
        <row r="27">
          <cell r="D27">
            <v>0.1</v>
          </cell>
        </row>
        <row r="28">
          <cell r="D28">
            <v>0.15</v>
          </cell>
        </row>
        <row r="29">
          <cell r="D29">
            <v>0.2</v>
          </cell>
        </row>
        <row r="30">
          <cell r="D30">
            <v>0.1</v>
          </cell>
        </row>
        <row r="31">
          <cell r="D31">
            <v>0.14000000000000001</v>
          </cell>
        </row>
        <row r="38">
          <cell r="D38">
            <v>50000</v>
          </cell>
        </row>
        <row r="39">
          <cell r="D39">
            <v>15000</v>
          </cell>
        </row>
        <row r="41">
          <cell r="D41">
            <v>400000</v>
          </cell>
        </row>
        <row r="42">
          <cell r="D42">
            <v>0.75</v>
          </cell>
        </row>
      </sheetData>
      <sheetData sheetId="4"/>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hlbcin.com/media/l0kbi5g5/hud-mtsp-amis.xlsx" TargetMode="External"/><Relationship Id="rId7" Type="http://schemas.openxmlformats.org/officeDocument/2006/relationships/comments" Target="../comments1.xml"/><Relationship Id="rId2" Type="http://schemas.openxmlformats.org/officeDocument/2006/relationships/hyperlink" Target="https://www.huduser.gov/portal/datasets/mtsp.html" TargetMode="External"/><Relationship Id="rId1" Type="http://schemas.openxmlformats.org/officeDocument/2006/relationships/printerSettings" Target="../printerSettings/printerSettings2.bin"/><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35"/>
  <sheetViews>
    <sheetView showGridLines="0" tabSelected="1" zoomScale="90" zoomScaleNormal="90" workbookViewId="0">
      <selection activeCell="X38" sqref="X38"/>
    </sheetView>
  </sheetViews>
  <sheetFormatPr defaultColWidth="9.140625" defaultRowHeight="12.75" x14ac:dyDescent="0.2"/>
  <cols>
    <col min="1" max="1" width="9.140625" style="34"/>
    <col min="2" max="2" width="48.140625" style="34" customWidth="1"/>
    <col min="3" max="3" width="2.28515625" style="34" customWidth="1"/>
    <col min="4" max="8" width="9.140625" style="34"/>
    <col min="9" max="9" width="9.28515625" style="34" customWidth="1"/>
    <col min="10" max="16384" width="9.140625" style="34"/>
  </cols>
  <sheetData>
    <row r="1" spans="1:13" ht="72" customHeight="1" x14ac:dyDescent="0.2">
      <c r="A1" s="179" t="s">
        <v>48</v>
      </c>
      <c r="B1" s="179"/>
      <c r="C1" s="179"/>
      <c r="D1" s="179"/>
      <c r="E1" s="179"/>
      <c r="F1" s="179"/>
      <c r="G1" s="179"/>
      <c r="H1" s="179"/>
      <c r="I1" s="179"/>
      <c r="J1" s="179"/>
      <c r="K1" s="179"/>
      <c r="L1" s="179"/>
      <c r="M1" s="179"/>
    </row>
    <row r="2" spans="1:13" ht="21" customHeight="1" x14ac:dyDescent="0.2">
      <c r="A2" s="180"/>
      <c r="B2" s="180"/>
      <c r="C2" s="180"/>
      <c r="D2" s="180"/>
      <c r="E2" s="180"/>
      <c r="F2" s="180"/>
      <c r="G2" s="180"/>
      <c r="H2" s="180"/>
      <c r="I2" s="180"/>
      <c r="J2" s="180"/>
      <c r="K2" s="180"/>
      <c r="L2" s="180"/>
      <c r="M2" s="180"/>
    </row>
    <row r="3" spans="1:13" x14ac:dyDescent="0.2">
      <c r="A3" s="35"/>
      <c r="B3" s="36"/>
      <c r="C3" s="36"/>
      <c r="D3" s="35"/>
      <c r="E3" s="35"/>
      <c r="F3" s="35"/>
      <c r="G3" s="35"/>
      <c r="H3" s="35"/>
      <c r="I3" s="35"/>
      <c r="J3" s="35"/>
      <c r="K3" s="35"/>
      <c r="L3" s="35"/>
      <c r="M3" s="35"/>
    </row>
    <row r="4" spans="1:13" x14ac:dyDescent="0.2">
      <c r="A4" s="35"/>
      <c r="B4" s="37" t="s">
        <v>36</v>
      </c>
      <c r="C4" s="35"/>
      <c r="D4" s="181" t="s">
        <v>37</v>
      </c>
      <c r="E4" s="181"/>
      <c r="F4" s="181"/>
      <c r="G4" s="181"/>
      <c r="H4" s="181"/>
      <c r="I4" s="181"/>
      <c r="J4" s="181"/>
      <c r="K4" s="181"/>
      <c r="L4" s="181"/>
      <c r="M4" s="181"/>
    </row>
    <row r="5" spans="1:13" x14ac:dyDescent="0.2">
      <c r="A5" s="35"/>
      <c r="B5" s="38"/>
      <c r="C5" s="38"/>
      <c r="D5" s="39"/>
      <c r="E5" s="39"/>
      <c r="F5" s="39"/>
      <c r="G5" s="39"/>
      <c r="H5" s="39"/>
      <c r="I5" s="39"/>
      <c r="J5" s="39"/>
      <c r="K5" s="39"/>
      <c r="L5" s="39"/>
      <c r="M5" s="35"/>
    </row>
    <row r="6" spans="1:13" s="61" customFormat="1" x14ac:dyDescent="0.2">
      <c r="A6" s="35"/>
      <c r="B6" s="60" t="s">
        <v>59</v>
      </c>
      <c r="C6" s="36"/>
      <c r="D6" s="182" t="s">
        <v>66</v>
      </c>
      <c r="E6" s="182"/>
      <c r="F6" s="182"/>
      <c r="G6" s="182"/>
      <c r="H6" s="182"/>
      <c r="I6" s="182"/>
      <c r="J6" s="182"/>
      <c r="K6" s="182"/>
      <c r="L6" s="182"/>
      <c r="M6" s="35"/>
    </row>
    <row r="7" spans="1:13" x14ac:dyDescent="0.2">
      <c r="A7" s="35"/>
      <c r="B7" s="41"/>
      <c r="C7" s="36"/>
      <c r="D7" s="42"/>
      <c r="E7" s="42"/>
      <c r="F7" s="42"/>
      <c r="G7" s="42"/>
      <c r="H7" s="42"/>
      <c r="I7" s="42"/>
      <c r="J7" s="42"/>
      <c r="K7" s="42"/>
      <c r="L7" s="42"/>
      <c r="M7" s="35"/>
    </row>
    <row r="8" spans="1:13" ht="12.75" customHeight="1" x14ac:dyDescent="0.2">
      <c r="A8" s="35"/>
      <c r="B8" s="37" t="s">
        <v>38</v>
      </c>
      <c r="C8" s="38"/>
      <c r="D8" s="182" t="s">
        <v>65</v>
      </c>
      <c r="E8" s="182"/>
      <c r="F8" s="182"/>
      <c r="G8" s="182"/>
      <c r="H8" s="182"/>
      <c r="I8" s="182"/>
      <c r="J8" s="182"/>
      <c r="K8" s="182"/>
      <c r="L8" s="182"/>
      <c r="M8" s="35"/>
    </row>
    <row r="9" spans="1:13" x14ac:dyDescent="0.2">
      <c r="A9" s="35"/>
      <c r="B9" s="38"/>
      <c r="C9" s="38"/>
      <c r="D9" s="182"/>
      <c r="E9" s="182"/>
      <c r="F9" s="182"/>
      <c r="G9" s="182"/>
      <c r="H9" s="182"/>
      <c r="I9" s="182"/>
      <c r="J9" s="182"/>
      <c r="K9" s="182"/>
      <c r="L9" s="182"/>
      <c r="M9" s="35"/>
    </row>
    <row r="10" spans="1:13" x14ac:dyDescent="0.2">
      <c r="A10" s="35"/>
      <c r="B10" s="38"/>
      <c r="C10" s="38"/>
      <c r="D10" s="182"/>
      <c r="E10" s="182"/>
      <c r="F10" s="182"/>
      <c r="G10" s="182"/>
      <c r="H10" s="182"/>
      <c r="I10" s="182"/>
      <c r="J10" s="182"/>
      <c r="K10" s="182"/>
      <c r="L10" s="182"/>
      <c r="M10" s="35"/>
    </row>
    <row r="11" spans="1:13" x14ac:dyDescent="0.2">
      <c r="A11" s="35"/>
      <c r="B11" s="40"/>
      <c r="C11" s="40"/>
      <c r="D11" s="40"/>
      <c r="E11" s="40"/>
      <c r="F11" s="40"/>
      <c r="G11" s="40"/>
      <c r="H11" s="40"/>
      <c r="I11" s="40"/>
      <c r="J11" s="43"/>
      <c r="K11" s="35"/>
      <c r="L11" s="35"/>
      <c r="M11" s="35"/>
    </row>
    <row r="12" spans="1:13" x14ac:dyDescent="0.2">
      <c r="A12" s="35"/>
      <c r="B12" s="44" t="s">
        <v>39</v>
      </c>
      <c r="C12" s="38"/>
      <c r="D12" s="183" t="s">
        <v>40</v>
      </c>
      <c r="E12" s="35"/>
      <c r="F12" s="35"/>
      <c r="G12" s="35"/>
      <c r="H12" s="35"/>
      <c r="I12" s="35"/>
      <c r="J12" s="35"/>
      <c r="K12" s="35"/>
      <c r="L12" s="35"/>
      <c r="M12" s="35"/>
    </row>
    <row r="13" spans="1:13" x14ac:dyDescent="0.2">
      <c r="A13" s="35"/>
      <c r="B13" s="35"/>
      <c r="C13" s="35"/>
      <c r="D13" s="184"/>
      <c r="E13" s="185" t="s">
        <v>41</v>
      </c>
      <c r="F13" s="185"/>
      <c r="G13" s="185" t="s">
        <v>42</v>
      </c>
      <c r="H13" s="185"/>
      <c r="I13" s="185"/>
      <c r="J13" s="185" t="s">
        <v>43</v>
      </c>
      <c r="K13" s="185"/>
      <c r="L13" s="185"/>
      <c r="M13" s="185"/>
    </row>
    <row r="14" spans="1:13" x14ac:dyDescent="0.2">
      <c r="A14" s="45"/>
      <c r="B14" s="45"/>
      <c r="C14" s="45"/>
      <c r="D14" s="45"/>
      <c r="E14" s="45"/>
      <c r="F14" s="45"/>
      <c r="G14" s="46"/>
      <c r="H14" s="46"/>
      <c r="I14" s="46"/>
      <c r="J14" s="46"/>
      <c r="K14" s="46"/>
      <c r="L14" s="47"/>
      <c r="M14" s="47"/>
    </row>
    <row r="15" spans="1:13" ht="27" customHeight="1" x14ac:dyDescent="0.2">
      <c r="A15" s="35"/>
      <c r="B15" s="35"/>
      <c r="C15" s="35"/>
      <c r="D15" s="48"/>
      <c r="E15" s="175" t="s">
        <v>44</v>
      </c>
      <c r="F15" s="176"/>
      <c r="G15" s="155" t="s">
        <v>60</v>
      </c>
      <c r="H15" s="156"/>
      <c r="I15" s="157"/>
      <c r="J15" s="164" t="s">
        <v>88</v>
      </c>
      <c r="K15" s="165"/>
      <c r="L15" s="165"/>
      <c r="M15" s="166"/>
    </row>
    <row r="16" spans="1:13" ht="27" customHeight="1" x14ac:dyDescent="0.2">
      <c r="A16" s="35"/>
      <c r="B16" s="35"/>
      <c r="C16" s="35"/>
      <c r="D16" s="49"/>
      <c r="E16" s="177"/>
      <c r="F16" s="178"/>
      <c r="G16" s="161"/>
      <c r="H16" s="162"/>
      <c r="I16" s="163"/>
      <c r="J16" s="169"/>
      <c r="K16" s="170"/>
      <c r="L16" s="170"/>
      <c r="M16" s="171"/>
    </row>
    <row r="17" spans="1:13" ht="45" customHeight="1" x14ac:dyDescent="0.2">
      <c r="A17" s="35"/>
      <c r="B17" s="35"/>
      <c r="C17" s="35"/>
      <c r="D17" s="64"/>
      <c r="E17" s="190" t="s">
        <v>62</v>
      </c>
      <c r="F17" s="191"/>
      <c r="G17" s="148" t="s">
        <v>63</v>
      </c>
      <c r="H17" s="149"/>
      <c r="I17" s="150"/>
      <c r="J17" s="151" t="s">
        <v>64</v>
      </c>
      <c r="K17" s="152"/>
      <c r="L17" s="152"/>
      <c r="M17" s="153"/>
    </row>
    <row r="18" spans="1:13" ht="12.75" customHeight="1" x14ac:dyDescent="0.2">
      <c r="A18" s="35"/>
      <c r="B18" s="35"/>
      <c r="C18" s="35"/>
      <c r="D18" s="136"/>
      <c r="E18" s="154" t="s">
        <v>45</v>
      </c>
      <c r="F18" s="154"/>
      <c r="G18" s="155" t="s">
        <v>45</v>
      </c>
      <c r="H18" s="156"/>
      <c r="I18" s="157"/>
      <c r="J18" s="164" t="s">
        <v>94</v>
      </c>
      <c r="K18" s="165"/>
      <c r="L18" s="165"/>
      <c r="M18" s="166"/>
    </row>
    <row r="19" spans="1:13" x14ac:dyDescent="0.2">
      <c r="A19" s="35"/>
      <c r="B19" s="35"/>
      <c r="C19" s="35"/>
      <c r="D19" s="136"/>
      <c r="E19" s="154"/>
      <c r="F19" s="154"/>
      <c r="G19" s="158"/>
      <c r="H19" s="159"/>
      <c r="I19" s="160"/>
      <c r="J19" s="167"/>
      <c r="K19" s="137"/>
      <c r="L19" s="137"/>
      <c r="M19" s="168"/>
    </row>
    <row r="20" spans="1:13" x14ac:dyDescent="0.2">
      <c r="A20" s="35"/>
      <c r="B20" s="35"/>
      <c r="C20" s="35"/>
      <c r="D20" s="136"/>
      <c r="E20" s="154"/>
      <c r="F20" s="154"/>
      <c r="G20" s="161"/>
      <c r="H20" s="162"/>
      <c r="I20" s="163"/>
      <c r="J20" s="169"/>
      <c r="K20" s="170"/>
      <c r="L20" s="170"/>
      <c r="M20" s="171"/>
    </row>
    <row r="21" spans="1:13" ht="26.25" customHeight="1" x14ac:dyDescent="0.2">
      <c r="A21" s="35"/>
      <c r="B21" s="35"/>
      <c r="C21" s="35"/>
      <c r="D21" s="50"/>
      <c r="E21" s="51"/>
      <c r="F21" s="51"/>
      <c r="G21" s="52"/>
      <c r="H21" s="52"/>
      <c r="I21" s="52"/>
      <c r="J21" s="53"/>
      <c r="K21" s="54"/>
      <c r="L21" s="54"/>
      <c r="M21" s="54"/>
    </row>
    <row r="22" spans="1:13" ht="21" customHeight="1" x14ac:dyDescent="0.2">
      <c r="A22" s="35"/>
      <c r="B22" s="44" t="s">
        <v>67</v>
      </c>
      <c r="C22" s="35"/>
      <c r="D22" s="50"/>
      <c r="E22" s="51"/>
      <c r="F22" s="51"/>
      <c r="G22" s="52"/>
      <c r="H22" s="52"/>
      <c r="I22" s="52"/>
      <c r="J22" s="59"/>
      <c r="K22" s="55"/>
      <c r="L22" s="55"/>
      <c r="M22" s="55"/>
    </row>
    <row r="23" spans="1:13" ht="59.25" customHeight="1" x14ac:dyDescent="0.2">
      <c r="A23" s="35"/>
      <c r="B23" s="189" t="s">
        <v>106</v>
      </c>
      <c r="C23" s="189"/>
      <c r="D23" s="189"/>
      <c r="E23" s="189"/>
      <c r="F23" s="189"/>
      <c r="G23" s="189"/>
      <c r="H23" s="189"/>
      <c r="I23" s="189"/>
      <c r="J23" s="189"/>
      <c r="K23" s="189"/>
      <c r="L23" s="189"/>
      <c r="M23" s="189"/>
    </row>
    <row r="24" spans="1:13" x14ac:dyDescent="0.2">
      <c r="A24" s="35"/>
      <c r="B24" s="35"/>
      <c r="C24" s="35"/>
      <c r="D24" s="35"/>
      <c r="E24" s="147"/>
      <c r="F24" s="147"/>
      <c r="G24" s="35"/>
      <c r="H24" s="35"/>
      <c r="I24" s="35"/>
      <c r="J24" s="137"/>
      <c r="K24" s="137"/>
      <c r="L24" s="137"/>
      <c r="M24" s="137"/>
    </row>
    <row r="25" spans="1:13" x14ac:dyDescent="0.2">
      <c r="A25" s="45"/>
      <c r="B25" s="44" t="s">
        <v>46</v>
      </c>
      <c r="C25" s="38"/>
      <c r="D25" s="38"/>
      <c r="E25" s="38"/>
      <c r="F25" s="38"/>
      <c r="G25" s="45"/>
      <c r="H25" s="45"/>
      <c r="I25" s="45"/>
      <c r="J25" s="45"/>
      <c r="K25" s="45"/>
      <c r="L25" s="55"/>
      <c r="M25" s="55"/>
    </row>
    <row r="26" spans="1:13" ht="12.75" customHeight="1" x14ac:dyDescent="0.2">
      <c r="A26" s="45"/>
      <c r="B26" s="45"/>
      <c r="C26" s="45"/>
      <c r="D26" s="45"/>
      <c r="E26" s="45"/>
      <c r="F26" s="45"/>
      <c r="G26" s="45"/>
      <c r="H26" s="45"/>
      <c r="I26" s="45"/>
      <c r="J26" s="45"/>
      <c r="K26" s="45"/>
      <c r="L26" s="55"/>
      <c r="M26" s="55"/>
    </row>
    <row r="27" spans="1:13" x14ac:dyDescent="0.2">
      <c r="A27" s="45"/>
      <c r="B27" s="144" t="s">
        <v>47</v>
      </c>
      <c r="C27" s="145"/>
      <c r="D27" s="145"/>
      <c r="E27" s="145"/>
      <c r="F27" s="145"/>
      <c r="G27" s="145"/>
      <c r="H27" s="145"/>
      <c r="I27" s="145"/>
      <c r="J27" s="145"/>
      <c r="K27" s="145"/>
      <c r="L27" s="146"/>
      <c r="M27" s="45"/>
    </row>
    <row r="28" spans="1:13" x14ac:dyDescent="0.2">
      <c r="A28" s="45"/>
      <c r="B28" s="45"/>
      <c r="C28" s="45"/>
      <c r="D28" s="45"/>
      <c r="E28" s="45"/>
      <c r="F28" s="45"/>
      <c r="G28" s="45"/>
      <c r="H28" s="45"/>
      <c r="I28" s="45"/>
      <c r="J28" s="45"/>
      <c r="K28" s="45"/>
      <c r="L28" s="55"/>
      <c r="M28" s="55"/>
    </row>
    <row r="29" spans="1:13" x14ac:dyDescent="0.2">
      <c r="A29" s="45"/>
      <c r="B29" s="141" t="s">
        <v>89</v>
      </c>
      <c r="C29" s="142"/>
      <c r="D29" s="142"/>
      <c r="E29" s="142"/>
      <c r="F29" s="142"/>
      <c r="G29" s="142"/>
      <c r="H29" s="142"/>
      <c r="I29" s="142"/>
      <c r="J29" s="142"/>
      <c r="K29" s="142"/>
      <c r="L29" s="143"/>
      <c r="M29" s="45"/>
    </row>
    <row r="30" spans="1:13" x14ac:dyDescent="0.2">
      <c r="A30" s="45"/>
      <c r="B30" s="45"/>
      <c r="C30" s="45"/>
      <c r="D30" s="45"/>
      <c r="E30" s="45"/>
      <c r="F30" s="45"/>
      <c r="G30" s="45"/>
      <c r="H30" s="45"/>
      <c r="I30" s="45"/>
      <c r="J30" s="45"/>
      <c r="K30" s="45"/>
      <c r="L30" s="55"/>
      <c r="M30" s="55"/>
    </row>
    <row r="31" spans="1:13" x14ac:dyDescent="0.2">
      <c r="A31" s="35"/>
      <c r="B31" s="138" t="s">
        <v>86</v>
      </c>
      <c r="C31" s="139"/>
      <c r="D31" s="139"/>
      <c r="E31" s="139"/>
      <c r="F31" s="139"/>
      <c r="G31" s="139"/>
      <c r="H31" s="139"/>
      <c r="I31" s="139"/>
      <c r="J31" s="139"/>
      <c r="K31" s="139"/>
      <c r="L31" s="140"/>
      <c r="M31" s="35"/>
    </row>
    <row r="33" spans="2:12" x14ac:dyDescent="0.2">
      <c r="B33" s="186" t="s">
        <v>87</v>
      </c>
      <c r="C33" s="187"/>
      <c r="D33" s="187"/>
      <c r="E33" s="187"/>
      <c r="F33" s="187"/>
      <c r="G33" s="187"/>
      <c r="H33" s="187"/>
      <c r="I33" s="187"/>
      <c r="J33" s="187"/>
      <c r="K33" s="187"/>
      <c r="L33" s="188"/>
    </row>
    <row r="35" spans="2:12" x14ac:dyDescent="0.2">
      <c r="B35" s="172" t="s">
        <v>91</v>
      </c>
      <c r="C35" s="173"/>
      <c r="D35" s="173"/>
      <c r="E35" s="173"/>
      <c r="F35" s="173"/>
      <c r="G35" s="173"/>
      <c r="H35" s="173"/>
      <c r="I35" s="173"/>
      <c r="J35" s="173"/>
      <c r="K35" s="173"/>
      <c r="L35" s="174"/>
    </row>
  </sheetData>
  <sheetProtection algorithmName="SHA-512" hashValue="i9jERj+aKGBdpVRrLkQjSFW7tQ2srYQ+hcZoDCYPdEU8n8wxWr7QPrX3z2grvjEgUPI7YY+o7Aabl7b706i0BA==" saltValue="1+YRqNYsNRfqntb9l1aXWg==" spinCount="100000" sheet="1" selectLockedCells="1"/>
  <mergeCells count="27">
    <mergeCell ref="B35:L35"/>
    <mergeCell ref="E15:F16"/>
    <mergeCell ref="J15:M16"/>
    <mergeCell ref="A1:M1"/>
    <mergeCell ref="A2:M2"/>
    <mergeCell ref="D4:M4"/>
    <mergeCell ref="D6:L6"/>
    <mergeCell ref="G15:I16"/>
    <mergeCell ref="D8:L10"/>
    <mergeCell ref="D12:D13"/>
    <mergeCell ref="E13:F13"/>
    <mergeCell ref="G13:I13"/>
    <mergeCell ref="J13:M13"/>
    <mergeCell ref="B33:L33"/>
    <mergeCell ref="B23:M23"/>
    <mergeCell ref="E17:F17"/>
    <mergeCell ref="G17:I17"/>
    <mergeCell ref="J17:M17"/>
    <mergeCell ref="E18:F20"/>
    <mergeCell ref="G18:I20"/>
    <mergeCell ref="J18:M20"/>
    <mergeCell ref="D18:D20"/>
    <mergeCell ref="J24:M24"/>
    <mergeCell ref="B31:L31"/>
    <mergeCell ref="B29:L29"/>
    <mergeCell ref="B27:L27"/>
    <mergeCell ref="E24:F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99"/>
    <pageSetUpPr fitToPage="1"/>
  </sheetPr>
  <dimension ref="A1:R176"/>
  <sheetViews>
    <sheetView showGridLines="0" topLeftCell="A19" zoomScale="90" zoomScaleNormal="90" workbookViewId="0">
      <selection activeCell="F19" sqref="F19:G19"/>
    </sheetView>
  </sheetViews>
  <sheetFormatPr defaultColWidth="8.42578125" defaultRowHeight="15" customHeight="1" x14ac:dyDescent="0.25"/>
  <cols>
    <col min="1" max="1" width="23" style="12" customWidth="1"/>
    <col min="2" max="2" width="12" style="12" customWidth="1"/>
    <col min="3" max="3" width="13" style="16" customWidth="1"/>
    <col min="4" max="5" width="13.140625" style="16" customWidth="1"/>
    <col min="6" max="7" width="15" style="16" customWidth="1"/>
    <col min="8" max="8" width="11.5703125" style="12" customWidth="1"/>
    <col min="9" max="9" width="11.140625" style="12" customWidth="1"/>
    <col min="10" max="10" width="19.42578125" style="12" customWidth="1"/>
    <col min="11" max="11" width="20.85546875" style="15" customWidth="1"/>
    <col min="12" max="12" width="4.140625" style="12" customWidth="1"/>
    <col min="13" max="13" width="20.28515625" style="16" customWidth="1"/>
    <col min="14" max="14" width="8.42578125" style="12"/>
    <col min="15" max="15" width="17.28515625" style="12" bestFit="1" customWidth="1"/>
    <col min="16" max="16" width="8.42578125" style="12"/>
    <col min="17" max="17" width="12.42578125" style="12" bestFit="1" customWidth="1"/>
    <col min="18" max="16384" width="8.42578125" style="12"/>
  </cols>
  <sheetData>
    <row r="1" spans="1:14" ht="15" customHeight="1" x14ac:dyDescent="0.25">
      <c r="A1" s="131" t="s">
        <v>113</v>
      </c>
    </row>
    <row r="2" spans="1:14" ht="19.899999999999999" customHeight="1" x14ac:dyDescent="0.25">
      <c r="A2" s="18" t="s">
        <v>7</v>
      </c>
      <c r="B2" s="200"/>
      <c r="C2" s="200"/>
      <c r="D2" s="200"/>
      <c r="E2" s="200"/>
      <c r="F2" s="200"/>
      <c r="G2" s="200"/>
      <c r="H2" s="200"/>
      <c r="I2" s="22"/>
    </row>
    <row r="3" spans="1:14" ht="19.899999999999999" customHeight="1" x14ac:dyDescent="0.25">
      <c r="A3" s="18" t="s">
        <v>32</v>
      </c>
      <c r="B3" s="201"/>
      <c r="C3" s="202"/>
      <c r="D3" s="202"/>
      <c r="E3" s="202"/>
      <c r="F3" s="202"/>
      <c r="G3" s="202"/>
      <c r="H3" s="202"/>
      <c r="I3" s="24"/>
      <c r="M3" s="12"/>
    </row>
    <row r="4" spans="1:14" ht="19.899999999999999" customHeight="1" x14ac:dyDescent="0.25">
      <c r="A4" s="18" t="s">
        <v>95</v>
      </c>
      <c r="B4" s="91"/>
      <c r="C4" s="92"/>
      <c r="D4" s="92"/>
      <c r="E4" s="92"/>
      <c r="F4" s="92"/>
      <c r="G4" s="92"/>
      <c r="H4" s="92"/>
      <c r="I4" s="24"/>
      <c r="M4" s="12"/>
    </row>
    <row r="5" spans="1:14" ht="19.899999999999999" customHeight="1" x14ac:dyDescent="0.25">
      <c r="A5" s="18" t="s">
        <v>101</v>
      </c>
      <c r="B5" s="202"/>
      <c r="C5" s="202"/>
      <c r="D5" s="202"/>
      <c r="E5" s="202"/>
      <c r="F5" s="202"/>
      <c r="G5" s="202"/>
      <c r="H5" s="202"/>
      <c r="I5" s="25"/>
      <c r="M5" s="24"/>
    </row>
    <row r="6" spans="1:14" ht="19.899999999999999" customHeight="1" x14ac:dyDescent="0.25">
      <c r="A6" s="20" t="s">
        <v>8</v>
      </c>
      <c r="B6" s="203"/>
      <c r="C6" s="203"/>
      <c r="D6" s="203"/>
      <c r="E6" s="203"/>
      <c r="F6" s="203"/>
      <c r="G6" s="203"/>
      <c r="H6" s="203"/>
      <c r="I6" s="26"/>
      <c r="M6" s="23"/>
      <c r="N6" s="13"/>
    </row>
    <row r="7" spans="1:14" ht="19.899999999999999" customHeight="1" x14ac:dyDescent="0.25">
      <c r="A7" s="20" t="s">
        <v>21</v>
      </c>
      <c r="B7" s="203"/>
      <c r="C7" s="203"/>
      <c r="D7" s="203"/>
      <c r="E7" s="203"/>
      <c r="F7" s="203"/>
      <c r="G7" s="203"/>
      <c r="H7" s="203"/>
      <c r="I7" s="26"/>
      <c r="M7" s="23"/>
      <c r="N7" s="13"/>
    </row>
    <row r="8" spans="1:14" ht="19.899999999999999" customHeight="1" x14ac:dyDescent="0.25">
      <c r="A8" s="20" t="s">
        <v>9</v>
      </c>
      <c r="B8" s="204"/>
      <c r="C8" s="203"/>
      <c r="D8" s="203"/>
      <c r="E8" s="203"/>
      <c r="F8" s="203"/>
      <c r="G8" s="203"/>
      <c r="H8" s="203"/>
      <c r="I8" s="26"/>
      <c r="J8" s="19"/>
      <c r="K8" s="20"/>
      <c r="M8" s="23"/>
      <c r="N8" s="13"/>
    </row>
    <row r="9" spans="1:14" ht="13.5" customHeight="1" x14ac:dyDescent="0.25">
      <c r="A9" s="18"/>
      <c r="B9" s="18"/>
      <c r="C9" s="21"/>
      <c r="D9" s="22"/>
      <c r="E9" s="22"/>
      <c r="F9" s="22"/>
      <c r="G9" s="22"/>
      <c r="H9" s="22"/>
      <c r="I9" s="22"/>
      <c r="J9" s="19"/>
      <c r="K9" s="20"/>
      <c r="M9" s="17"/>
      <c r="N9" s="13"/>
    </row>
    <row r="10" spans="1:14" ht="30" customHeight="1" x14ac:dyDescent="0.25">
      <c r="A10" s="205" t="s">
        <v>108</v>
      </c>
      <c r="B10" s="205"/>
      <c r="C10" s="205"/>
      <c r="D10" s="205"/>
      <c r="E10" s="205"/>
      <c r="F10" s="205"/>
      <c r="G10" s="205"/>
      <c r="H10" s="205"/>
      <c r="I10" s="205"/>
      <c r="J10" s="205"/>
      <c r="K10" s="62"/>
      <c r="M10" s="62"/>
    </row>
    <row r="11" spans="1:14" ht="16.5" thickBot="1" x14ac:dyDescent="0.3">
      <c r="A11" s="133" t="s">
        <v>109</v>
      </c>
      <c r="B11" s="132"/>
      <c r="C11" s="132"/>
      <c r="D11" s="132"/>
      <c r="E11" s="132"/>
      <c r="F11" s="132"/>
      <c r="G11" s="132"/>
      <c r="H11" s="63"/>
      <c r="I11" s="63"/>
      <c r="J11" s="63"/>
      <c r="K11" s="62"/>
      <c r="M11" s="62"/>
    </row>
    <row r="12" spans="1:14" ht="30.75" customHeight="1" thickBot="1" x14ac:dyDescent="0.3">
      <c r="A12" s="73" t="s">
        <v>85</v>
      </c>
      <c r="B12" s="212" t="s">
        <v>84</v>
      </c>
      <c r="C12" s="213"/>
      <c r="D12" s="213"/>
      <c r="E12" s="214"/>
      <c r="F12" s="63"/>
      <c r="G12" s="63"/>
      <c r="H12" s="63"/>
      <c r="I12" s="63"/>
      <c r="J12" s="72"/>
      <c r="K12" s="62"/>
      <c r="M12" s="62"/>
    </row>
    <row r="13" spans="1:14" ht="18" customHeight="1" x14ac:dyDescent="0.25">
      <c r="A13" s="89"/>
      <c r="B13" s="206" t="s">
        <v>82</v>
      </c>
      <c r="C13" s="206"/>
      <c r="D13" s="206"/>
      <c r="E13" s="207"/>
      <c r="F13" s="3"/>
      <c r="G13" s="3"/>
      <c r="H13" s="1"/>
      <c r="I13" s="1"/>
      <c r="J13" s="1"/>
      <c r="K13" s="2"/>
      <c r="M13" s="3"/>
    </row>
    <row r="14" spans="1:14" ht="18" customHeight="1" x14ac:dyDescent="0.25">
      <c r="A14" s="90"/>
      <c r="B14" s="208" t="s">
        <v>72</v>
      </c>
      <c r="C14" s="208"/>
      <c r="D14" s="208"/>
      <c r="E14" s="209"/>
      <c r="F14" s="3"/>
      <c r="G14" s="3"/>
      <c r="H14" s="1"/>
      <c r="I14" s="1"/>
      <c r="J14" s="1"/>
      <c r="K14" s="2"/>
      <c r="M14" s="3"/>
    </row>
    <row r="15" spans="1:14" ht="18.75" customHeight="1" x14ac:dyDescent="0.25">
      <c r="A15" s="90"/>
      <c r="B15" s="208" t="s">
        <v>83</v>
      </c>
      <c r="C15" s="208"/>
      <c r="D15" s="208"/>
      <c r="E15" s="209"/>
      <c r="F15" s="3"/>
      <c r="G15" s="3"/>
      <c r="H15" s="1"/>
      <c r="I15" s="1"/>
      <c r="J15" s="1"/>
      <c r="K15" s="2"/>
      <c r="M15" s="3"/>
    </row>
    <row r="16" spans="1:14" ht="18" customHeight="1" thickBot="1" x14ac:dyDescent="0.3">
      <c r="A16" s="134"/>
      <c r="B16" s="210" t="s">
        <v>97</v>
      </c>
      <c r="C16" s="210"/>
      <c r="D16" s="210"/>
      <c r="E16" s="211"/>
      <c r="F16" s="3"/>
      <c r="G16" s="3"/>
      <c r="H16" s="1"/>
      <c r="I16" s="1"/>
      <c r="J16" s="1"/>
      <c r="K16" s="2"/>
      <c r="M16" s="3"/>
    </row>
    <row r="17" spans="1:18" ht="18" customHeight="1" thickBot="1" x14ac:dyDescent="0.3">
      <c r="A17" s="135"/>
      <c r="B17" s="210" t="s">
        <v>111</v>
      </c>
      <c r="C17" s="210"/>
      <c r="D17" s="210"/>
      <c r="E17" s="211"/>
      <c r="F17" s="3"/>
      <c r="G17" s="3"/>
      <c r="H17" s="1"/>
      <c r="I17" s="104"/>
      <c r="J17" s="104"/>
      <c r="K17" s="104"/>
      <c r="L17" s="104"/>
      <c r="M17" s="104"/>
    </row>
    <row r="18" spans="1:18" ht="14.25" customHeight="1" thickBot="1" x14ac:dyDescent="0.3">
      <c r="A18" s="1"/>
      <c r="B18" s="1"/>
      <c r="C18" s="3"/>
      <c r="D18" s="3"/>
      <c r="E18" s="3"/>
      <c r="F18" s="215"/>
      <c r="G18" s="215"/>
      <c r="H18" s="1"/>
      <c r="I18" s="104"/>
      <c r="J18" s="104"/>
      <c r="K18" s="104"/>
      <c r="L18" s="104"/>
      <c r="M18" s="104"/>
      <c r="N18" s="4"/>
      <c r="O18" s="4"/>
      <c r="P18" s="97"/>
      <c r="Q18" s="97"/>
      <c r="R18" s="96"/>
    </row>
    <row r="19" spans="1:18" ht="29.25" customHeight="1" thickBot="1" x14ac:dyDescent="0.3">
      <c r="A19" s="196" t="s">
        <v>71</v>
      </c>
      <c r="B19" s="197"/>
      <c r="C19" s="197"/>
      <c r="D19" s="198"/>
      <c r="E19" s="12"/>
      <c r="F19" s="193" t="s">
        <v>107</v>
      </c>
      <c r="G19" s="194"/>
      <c r="I19" s="100"/>
      <c r="J19" s="100"/>
      <c r="K19" s="101"/>
      <c r="L19" s="100"/>
      <c r="M19" s="102"/>
      <c r="O19" s="4"/>
      <c r="P19" s="97"/>
      <c r="Q19" s="97"/>
      <c r="R19" s="96"/>
    </row>
    <row r="20" spans="1:18" ht="21.75" customHeight="1" x14ac:dyDescent="0.25">
      <c r="A20" s="27" t="s">
        <v>24</v>
      </c>
      <c r="B20" s="81"/>
      <c r="C20" s="18" t="s">
        <v>29</v>
      </c>
      <c r="D20" s="85"/>
      <c r="E20" s="12"/>
      <c r="F20" s="70" t="s">
        <v>70</v>
      </c>
      <c r="G20" s="71" t="s">
        <v>68</v>
      </c>
      <c r="I20" s="105"/>
      <c r="J20" s="100"/>
      <c r="K20" s="101"/>
      <c r="L20" s="100"/>
      <c r="M20" s="102"/>
      <c r="O20" s="4"/>
      <c r="P20" s="97"/>
      <c r="Q20" s="4"/>
      <c r="R20" s="96"/>
    </row>
    <row r="21" spans="1:18" ht="19.5" customHeight="1" x14ac:dyDescent="0.25">
      <c r="A21" s="27" t="s">
        <v>25</v>
      </c>
      <c r="B21" s="82"/>
      <c r="C21" s="18" t="s">
        <v>30</v>
      </c>
      <c r="D21" s="86"/>
      <c r="E21" s="12"/>
      <c r="F21" s="87"/>
      <c r="G21" s="75"/>
      <c r="I21" s="100"/>
      <c r="J21" s="100"/>
      <c r="K21" s="100"/>
      <c r="L21" s="100"/>
      <c r="M21" s="102"/>
      <c r="O21" s="1"/>
      <c r="P21" s="2"/>
      <c r="Q21" s="1"/>
      <c r="R21" s="3"/>
    </row>
    <row r="22" spans="1:18" ht="21" customHeight="1" x14ac:dyDescent="0.25">
      <c r="A22" s="27" t="s">
        <v>26</v>
      </c>
      <c r="B22" s="82"/>
      <c r="C22" s="12"/>
      <c r="D22" s="28"/>
      <c r="E22" s="12"/>
      <c r="F22" s="87"/>
      <c r="G22" s="75"/>
      <c r="I22" s="100"/>
      <c r="J22" s="102"/>
      <c r="K22" s="103"/>
      <c r="L22" s="100"/>
      <c r="M22" s="106"/>
    </row>
    <row r="23" spans="1:18" ht="21.75" customHeight="1" x14ac:dyDescent="0.25">
      <c r="A23" s="27" t="s">
        <v>27</v>
      </c>
      <c r="B23" s="83"/>
      <c r="C23" s="12"/>
      <c r="D23" s="28"/>
      <c r="E23" s="12"/>
      <c r="F23" s="87"/>
      <c r="G23" s="75"/>
      <c r="I23" s="100"/>
      <c r="J23" s="102"/>
      <c r="K23" s="103"/>
      <c r="L23" s="100"/>
      <c r="M23" s="106"/>
    </row>
    <row r="24" spans="1:18" ht="18.75" customHeight="1" thickBot="1" x14ac:dyDescent="0.3">
      <c r="A24" s="29" t="s">
        <v>28</v>
      </c>
      <c r="B24" s="84"/>
      <c r="C24" s="30"/>
      <c r="D24" s="31"/>
      <c r="E24" s="12"/>
      <c r="F24" s="88"/>
      <c r="G24" s="76"/>
      <c r="I24" s="100"/>
      <c r="J24" s="102"/>
      <c r="K24" s="103"/>
      <c r="L24" s="100"/>
      <c r="M24" s="106"/>
    </row>
    <row r="25" spans="1:18" ht="20.25" customHeight="1" x14ac:dyDescent="0.25">
      <c r="A25" s="33"/>
      <c r="B25" s="33"/>
      <c r="C25" s="33"/>
      <c r="D25" s="33"/>
      <c r="E25" s="33"/>
      <c r="F25" s="33"/>
      <c r="G25" s="33"/>
      <c r="H25" s="33"/>
      <c r="I25" s="100"/>
      <c r="J25" s="107"/>
      <c r="K25" s="107"/>
      <c r="L25" s="100"/>
      <c r="M25" s="108"/>
    </row>
    <row r="26" spans="1:18" ht="28.5" customHeight="1" x14ac:dyDescent="0.25">
      <c r="A26" s="195" t="s">
        <v>93</v>
      </c>
      <c r="B26" s="195"/>
      <c r="C26" s="195"/>
      <c r="D26" s="195"/>
      <c r="E26" s="33"/>
      <c r="F26" s="33"/>
      <c r="G26" s="33"/>
      <c r="H26" s="33"/>
      <c r="I26" s="99"/>
      <c r="J26" s="99"/>
      <c r="K26" s="99"/>
      <c r="M26" s="33"/>
    </row>
    <row r="27" spans="1:18" s="14" customFormat="1" ht="36.75" x14ac:dyDescent="0.25">
      <c r="A27" s="199" t="s">
        <v>0</v>
      </c>
      <c r="B27" s="199"/>
      <c r="C27" s="32" t="s">
        <v>3</v>
      </c>
      <c r="D27" s="32" t="s">
        <v>4</v>
      </c>
      <c r="E27" s="32" t="s">
        <v>1</v>
      </c>
      <c r="F27" s="32" t="s">
        <v>23</v>
      </c>
      <c r="G27" s="32" t="s">
        <v>90</v>
      </c>
      <c r="H27" s="32" t="s">
        <v>22</v>
      </c>
      <c r="I27" s="32" t="s">
        <v>98</v>
      </c>
      <c r="J27" s="11" t="s">
        <v>31</v>
      </c>
      <c r="K27" s="74" t="s">
        <v>6</v>
      </c>
      <c r="P27" s="12"/>
      <c r="Q27" s="12"/>
    </row>
    <row r="28" spans="1:18" ht="15" customHeight="1" x14ac:dyDescent="0.25">
      <c r="A28" s="192"/>
      <c r="B28" s="192"/>
      <c r="C28" s="77"/>
      <c r="D28" s="79"/>
      <c r="E28" s="77"/>
      <c r="F28" s="77"/>
      <c r="G28" s="110" t="str">
        <f t="shared" ref="G28:G71" si="0">IF(ISBLANK(F28),"",IFERROR(VLOOKUP(F28,$F$20:$G$24,2,FALSE),"Miss YR &amp;  AMI"))</f>
        <v/>
      </c>
      <c r="H28" s="77"/>
      <c r="I28" s="95"/>
      <c r="J28" s="80"/>
      <c r="K28" s="109" t="str">
        <f t="shared" ref="K28:K71" si="1">IF(E28=1,J28/(G28*0.7),IF(E28=2,J28/(G28*0.8),IF(E28=3,J28/(G28*0.9),IF(E28=4,J28/G28,IF(E28=5,J28/(G28*1.08),IF(E28=6,J28/(G28*1.16),"Error"))))))</f>
        <v>Error</v>
      </c>
      <c r="M28" s="12"/>
    </row>
    <row r="29" spans="1:18" ht="15" customHeight="1" x14ac:dyDescent="0.25">
      <c r="A29" s="192"/>
      <c r="B29" s="192"/>
      <c r="C29" s="77"/>
      <c r="D29" s="79"/>
      <c r="E29" s="77"/>
      <c r="F29" s="77"/>
      <c r="G29" s="110" t="str">
        <f t="shared" si="0"/>
        <v/>
      </c>
      <c r="H29" s="77"/>
      <c r="I29" s="95"/>
      <c r="J29" s="80"/>
      <c r="K29" s="109" t="str">
        <f t="shared" si="1"/>
        <v>Error</v>
      </c>
      <c r="M29" s="12"/>
    </row>
    <row r="30" spans="1:18" ht="15" customHeight="1" x14ac:dyDescent="0.25">
      <c r="A30" s="192"/>
      <c r="B30" s="192"/>
      <c r="C30" s="77"/>
      <c r="D30" s="79"/>
      <c r="E30" s="77"/>
      <c r="F30" s="77"/>
      <c r="G30" s="110" t="str">
        <f t="shared" si="0"/>
        <v/>
      </c>
      <c r="H30" s="77"/>
      <c r="I30" s="95"/>
      <c r="J30" s="80"/>
      <c r="K30" s="109" t="str">
        <f t="shared" si="1"/>
        <v>Error</v>
      </c>
      <c r="M30" s="12"/>
    </row>
    <row r="31" spans="1:18" ht="15" customHeight="1" x14ac:dyDescent="0.25">
      <c r="A31" s="192"/>
      <c r="B31" s="192"/>
      <c r="C31" s="77"/>
      <c r="D31" s="79"/>
      <c r="E31" s="77"/>
      <c r="F31" s="77"/>
      <c r="G31" s="110" t="str">
        <f t="shared" si="0"/>
        <v/>
      </c>
      <c r="H31" s="77"/>
      <c r="I31" s="95"/>
      <c r="J31" s="80"/>
      <c r="K31" s="109" t="str">
        <f t="shared" si="1"/>
        <v>Error</v>
      </c>
      <c r="M31" s="12"/>
    </row>
    <row r="32" spans="1:18" ht="15" customHeight="1" x14ac:dyDescent="0.25">
      <c r="A32" s="192"/>
      <c r="B32" s="192"/>
      <c r="C32" s="77"/>
      <c r="D32" s="79"/>
      <c r="E32" s="77"/>
      <c r="F32" s="77"/>
      <c r="G32" s="110" t="str">
        <f t="shared" si="0"/>
        <v/>
      </c>
      <c r="H32" s="77"/>
      <c r="I32" s="95"/>
      <c r="J32" s="80"/>
      <c r="K32" s="109" t="str">
        <f t="shared" si="1"/>
        <v>Error</v>
      </c>
      <c r="M32" s="12"/>
    </row>
    <row r="33" spans="1:13" ht="15" customHeight="1" x14ac:dyDescent="0.25">
      <c r="A33" s="192"/>
      <c r="B33" s="192"/>
      <c r="C33" s="77"/>
      <c r="D33" s="79"/>
      <c r="E33" s="77"/>
      <c r="F33" s="77"/>
      <c r="G33" s="110" t="str">
        <f t="shared" si="0"/>
        <v/>
      </c>
      <c r="H33" s="77"/>
      <c r="I33" s="95"/>
      <c r="J33" s="80"/>
      <c r="K33" s="109" t="str">
        <f t="shared" si="1"/>
        <v>Error</v>
      </c>
      <c r="M33" s="12"/>
    </row>
    <row r="34" spans="1:13" ht="15" customHeight="1" x14ac:dyDescent="0.25">
      <c r="A34" s="192"/>
      <c r="B34" s="192"/>
      <c r="C34" s="77"/>
      <c r="D34" s="79"/>
      <c r="E34" s="77"/>
      <c r="F34" s="77"/>
      <c r="G34" s="110" t="str">
        <f t="shared" si="0"/>
        <v/>
      </c>
      <c r="H34" s="77"/>
      <c r="I34" s="95"/>
      <c r="J34" s="80"/>
      <c r="K34" s="109" t="str">
        <f t="shared" si="1"/>
        <v>Error</v>
      </c>
      <c r="M34" s="12"/>
    </row>
    <row r="35" spans="1:13" ht="15" customHeight="1" x14ac:dyDescent="0.25">
      <c r="A35" s="192"/>
      <c r="B35" s="192"/>
      <c r="C35" s="77"/>
      <c r="D35" s="79"/>
      <c r="E35" s="77"/>
      <c r="F35" s="77"/>
      <c r="G35" s="110" t="str">
        <f t="shared" si="0"/>
        <v/>
      </c>
      <c r="H35" s="77"/>
      <c r="I35" s="95"/>
      <c r="J35" s="80"/>
      <c r="K35" s="109" t="str">
        <f t="shared" si="1"/>
        <v>Error</v>
      </c>
      <c r="M35" s="12"/>
    </row>
    <row r="36" spans="1:13" ht="15" customHeight="1" x14ac:dyDescent="0.25">
      <c r="A36" s="192"/>
      <c r="B36" s="192"/>
      <c r="C36" s="77"/>
      <c r="D36" s="79"/>
      <c r="E36" s="77"/>
      <c r="F36" s="77"/>
      <c r="G36" s="110" t="str">
        <f t="shared" si="0"/>
        <v/>
      </c>
      <c r="H36" s="77"/>
      <c r="I36" s="95"/>
      <c r="J36" s="80"/>
      <c r="K36" s="109" t="str">
        <f t="shared" si="1"/>
        <v>Error</v>
      </c>
      <c r="M36" s="12"/>
    </row>
    <row r="37" spans="1:13" ht="15" customHeight="1" x14ac:dyDescent="0.25">
      <c r="A37" s="192"/>
      <c r="B37" s="192"/>
      <c r="C37" s="77"/>
      <c r="D37" s="79"/>
      <c r="E37" s="77"/>
      <c r="F37" s="77"/>
      <c r="G37" s="110" t="str">
        <f t="shared" si="0"/>
        <v/>
      </c>
      <c r="H37" s="77"/>
      <c r="I37" s="95"/>
      <c r="J37" s="80"/>
      <c r="K37" s="109" t="str">
        <f t="shared" si="1"/>
        <v>Error</v>
      </c>
      <c r="M37" s="12"/>
    </row>
    <row r="38" spans="1:13" ht="15" customHeight="1" x14ac:dyDescent="0.25">
      <c r="A38" s="192"/>
      <c r="B38" s="192"/>
      <c r="C38" s="77"/>
      <c r="D38" s="79"/>
      <c r="E38" s="77"/>
      <c r="F38" s="77"/>
      <c r="G38" s="110" t="str">
        <f t="shared" si="0"/>
        <v/>
      </c>
      <c r="H38" s="77"/>
      <c r="I38" s="95"/>
      <c r="J38" s="80"/>
      <c r="K38" s="109" t="str">
        <f t="shared" si="1"/>
        <v>Error</v>
      </c>
      <c r="M38" s="12"/>
    </row>
    <row r="39" spans="1:13" ht="15" customHeight="1" x14ac:dyDescent="0.25">
      <c r="A39" s="192"/>
      <c r="B39" s="192"/>
      <c r="C39" s="77"/>
      <c r="D39" s="79"/>
      <c r="E39" s="77"/>
      <c r="F39" s="77"/>
      <c r="G39" s="110" t="str">
        <f t="shared" si="0"/>
        <v/>
      </c>
      <c r="H39" s="77"/>
      <c r="I39" s="95"/>
      <c r="J39" s="80"/>
      <c r="K39" s="109" t="str">
        <f t="shared" si="1"/>
        <v>Error</v>
      </c>
      <c r="M39" s="12"/>
    </row>
    <row r="40" spans="1:13" ht="15" customHeight="1" x14ac:dyDescent="0.25">
      <c r="A40" s="192"/>
      <c r="B40" s="192"/>
      <c r="C40" s="77"/>
      <c r="D40" s="79"/>
      <c r="E40" s="77"/>
      <c r="F40" s="77"/>
      <c r="G40" s="110" t="str">
        <f t="shared" si="0"/>
        <v/>
      </c>
      <c r="H40" s="77"/>
      <c r="I40" s="95"/>
      <c r="J40" s="80"/>
      <c r="K40" s="109" t="str">
        <f t="shared" si="1"/>
        <v>Error</v>
      </c>
      <c r="M40" s="12"/>
    </row>
    <row r="41" spans="1:13" ht="15" customHeight="1" x14ac:dyDescent="0.25">
      <c r="A41" s="192"/>
      <c r="B41" s="192"/>
      <c r="C41" s="77"/>
      <c r="D41" s="79"/>
      <c r="E41" s="77"/>
      <c r="F41" s="77"/>
      <c r="G41" s="110" t="str">
        <f t="shared" si="0"/>
        <v/>
      </c>
      <c r="H41" s="77"/>
      <c r="I41" s="95"/>
      <c r="J41" s="80"/>
      <c r="K41" s="109" t="str">
        <f t="shared" si="1"/>
        <v>Error</v>
      </c>
      <c r="M41" s="12"/>
    </row>
    <row r="42" spans="1:13" ht="15" customHeight="1" x14ac:dyDescent="0.25">
      <c r="A42" s="192"/>
      <c r="B42" s="192"/>
      <c r="C42" s="77"/>
      <c r="D42" s="79"/>
      <c r="E42" s="77"/>
      <c r="F42" s="77"/>
      <c r="G42" s="110" t="str">
        <f t="shared" si="0"/>
        <v/>
      </c>
      <c r="H42" s="77"/>
      <c r="I42" s="95"/>
      <c r="J42" s="80"/>
      <c r="K42" s="109" t="str">
        <f t="shared" si="1"/>
        <v>Error</v>
      </c>
      <c r="M42" s="12"/>
    </row>
    <row r="43" spans="1:13" ht="15" customHeight="1" x14ac:dyDescent="0.25">
      <c r="A43" s="192"/>
      <c r="B43" s="192"/>
      <c r="C43" s="77"/>
      <c r="D43" s="79"/>
      <c r="E43" s="77"/>
      <c r="F43" s="77"/>
      <c r="G43" s="110" t="str">
        <f t="shared" si="0"/>
        <v/>
      </c>
      <c r="H43" s="77"/>
      <c r="I43" s="95"/>
      <c r="J43" s="80"/>
      <c r="K43" s="109" t="str">
        <f t="shared" si="1"/>
        <v>Error</v>
      </c>
      <c r="M43" s="12"/>
    </row>
    <row r="44" spans="1:13" ht="15" customHeight="1" x14ac:dyDescent="0.25">
      <c r="A44" s="192"/>
      <c r="B44" s="192"/>
      <c r="C44" s="77"/>
      <c r="D44" s="79"/>
      <c r="E44" s="77"/>
      <c r="F44" s="77"/>
      <c r="G44" s="110" t="str">
        <f t="shared" si="0"/>
        <v/>
      </c>
      <c r="H44" s="77"/>
      <c r="I44" s="95"/>
      <c r="J44" s="80"/>
      <c r="K44" s="109" t="str">
        <f t="shared" si="1"/>
        <v>Error</v>
      </c>
      <c r="M44" s="12"/>
    </row>
    <row r="45" spans="1:13" ht="15" customHeight="1" x14ac:dyDescent="0.25">
      <c r="A45" s="192"/>
      <c r="B45" s="192"/>
      <c r="C45" s="77"/>
      <c r="D45" s="79"/>
      <c r="E45" s="77"/>
      <c r="F45" s="77"/>
      <c r="G45" s="110" t="str">
        <f t="shared" si="0"/>
        <v/>
      </c>
      <c r="H45" s="77"/>
      <c r="I45" s="95"/>
      <c r="J45" s="80"/>
      <c r="K45" s="109" t="str">
        <f t="shared" si="1"/>
        <v>Error</v>
      </c>
      <c r="M45" s="12"/>
    </row>
    <row r="46" spans="1:13" ht="15" customHeight="1" x14ac:dyDescent="0.25">
      <c r="A46" s="192"/>
      <c r="B46" s="192"/>
      <c r="C46" s="77"/>
      <c r="D46" s="79"/>
      <c r="E46" s="77"/>
      <c r="F46" s="77"/>
      <c r="G46" s="110" t="str">
        <f t="shared" si="0"/>
        <v/>
      </c>
      <c r="H46" s="77"/>
      <c r="I46" s="95"/>
      <c r="J46" s="80"/>
      <c r="K46" s="109" t="str">
        <f t="shared" si="1"/>
        <v>Error</v>
      </c>
      <c r="M46" s="12"/>
    </row>
    <row r="47" spans="1:13" ht="15" customHeight="1" x14ac:dyDescent="0.25">
      <c r="A47" s="192"/>
      <c r="B47" s="192"/>
      <c r="C47" s="77"/>
      <c r="D47" s="79"/>
      <c r="E47" s="77"/>
      <c r="F47" s="77"/>
      <c r="G47" s="110" t="str">
        <f t="shared" si="0"/>
        <v/>
      </c>
      <c r="H47" s="77"/>
      <c r="I47" s="95"/>
      <c r="J47" s="80"/>
      <c r="K47" s="109" t="str">
        <f t="shared" si="1"/>
        <v>Error</v>
      </c>
      <c r="M47" s="12"/>
    </row>
    <row r="48" spans="1:13" ht="15" customHeight="1" x14ac:dyDescent="0.25">
      <c r="A48" s="192"/>
      <c r="B48" s="192"/>
      <c r="C48" s="77"/>
      <c r="D48" s="79"/>
      <c r="E48" s="77"/>
      <c r="F48" s="77"/>
      <c r="G48" s="110" t="str">
        <f t="shared" si="0"/>
        <v/>
      </c>
      <c r="H48" s="77"/>
      <c r="I48" s="95"/>
      <c r="J48" s="80"/>
      <c r="K48" s="109" t="str">
        <f t="shared" si="1"/>
        <v>Error</v>
      </c>
      <c r="M48" s="12"/>
    </row>
    <row r="49" spans="1:16" ht="15" customHeight="1" x14ac:dyDescent="0.25">
      <c r="A49" s="192"/>
      <c r="B49" s="192"/>
      <c r="C49" s="77"/>
      <c r="D49" s="79"/>
      <c r="E49" s="77"/>
      <c r="F49" s="77"/>
      <c r="G49" s="110" t="str">
        <f t="shared" si="0"/>
        <v/>
      </c>
      <c r="H49" s="77"/>
      <c r="I49" s="95"/>
      <c r="J49" s="80"/>
      <c r="K49" s="109" t="str">
        <f t="shared" si="1"/>
        <v>Error</v>
      </c>
      <c r="M49" s="12"/>
      <c r="O49" s="4"/>
      <c r="P49" s="4"/>
    </row>
    <row r="50" spans="1:16" ht="15" customHeight="1" x14ac:dyDescent="0.25">
      <c r="A50" s="192"/>
      <c r="B50" s="192"/>
      <c r="C50" s="77"/>
      <c r="D50" s="79"/>
      <c r="E50" s="77"/>
      <c r="F50" s="77"/>
      <c r="G50" s="110" t="str">
        <f t="shared" si="0"/>
        <v/>
      </c>
      <c r="H50" s="77"/>
      <c r="I50" s="95"/>
      <c r="J50" s="80"/>
      <c r="K50" s="109" t="str">
        <f t="shared" si="1"/>
        <v>Error</v>
      </c>
      <c r="M50" s="12"/>
    </row>
    <row r="51" spans="1:16" ht="15" customHeight="1" x14ac:dyDescent="0.25">
      <c r="A51" s="192"/>
      <c r="B51" s="192"/>
      <c r="C51" s="77"/>
      <c r="D51" s="79"/>
      <c r="E51" s="77"/>
      <c r="F51" s="77"/>
      <c r="G51" s="110" t="str">
        <f t="shared" si="0"/>
        <v/>
      </c>
      <c r="H51" s="77"/>
      <c r="I51" s="95"/>
      <c r="J51" s="80"/>
      <c r="K51" s="109" t="str">
        <f t="shared" si="1"/>
        <v>Error</v>
      </c>
      <c r="M51" s="12"/>
    </row>
    <row r="52" spans="1:16" ht="15" customHeight="1" x14ac:dyDescent="0.25">
      <c r="A52" s="192"/>
      <c r="B52" s="192"/>
      <c r="C52" s="77"/>
      <c r="D52" s="79"/>
      <c r="E52" s="77"/>
      <c r="F52" s="77"/>
      <c r="G52" s="110" t="str">
        <f t="shared" si="0"/>
        <v/>
      </c>
      <c r="H52" s="77"/>
      <c r="I52" s="95"/>
      <c r="J52" s="80"/>
      <c r="K52" s="109" t="str">
        <f t="shared" si="1"/>
        <v>Error</v>
      </c>
      <c r="M52" s="12"/>
    </row>
    <row r="53" spans="1:16" ht="15" customHeight="1" x14ac:dyDescent="0.25">
      <c r="A53" s="192"/>
      <c r="B53" s="192"/>
      <c r="C53" s="77"/>
      <c r="D53" s="79"/>
      <c r="E53" s="77"/>
      <c r="F53" s="77"/>
      <c r="G53" s="110" t="str">
        <f t="shared" si="0"/>
        <v/>
      </c>
      <c r="H53" s="77"/>
      <c r="I53" s="95"/>
      <c r="J53" s="80"/>
      <c r="K53" s="109" t="str">
        <f t="shared" si="1"/>
        <v>Error</v>
      </c>
      <c r="M53" s="12"/>
    </row>
    <row r="54" spans="1:16" ht="15" customHeight="1" x14ac:dyDescent="0.25">
      <c r="A54" s="192"/>
      <c r="B54" s="192"/>
      <c r="C54" s="77"/>
      <c r="D54" s="79"/>
      <c r="E54" s="77"/>
      <c r="F54" s="77"/>
      <c r="G54" s="110" t="str">
        <f t="shared" si="0"/>
        <v/>
      </c>
      <c r="H54" s="77"/>
      <c r="I54" s="95"/>
      <c r="J54" s="80"/>
      <c r="K54" s="109" t="str">
        <f t="shared" si="1"/>
        <v>Error</v>
      </c>
      <c r="M54" s="12"/>
    </row>
    <row r="55" spans="1:16" ht="15" customHeight="1" x14ac:dyDescent="0.25">
      <c r="A55" s="192"/>
      <c r="B55" s="192"/>
      <c r="C55" s="77"/>
      <c r="D55" s="79"/>
      <c r="E55" s="77"/>
      <c r="F55" s="77"/>
      <c r="G55" s="110" t="str">
        <f t="shared" si="0"/>
        <v/>
      </c>
      <c r="H55" s="77"/>
      <c r="I55" s="95"/>
      <c r="J55" s="80"/>
      <c r="K55" s="109" t="str">
        <f t="shared" si="1"/>
        <v>Error</v>
      </c>
      <c r="M55" s="12"/>
    </row>
    <row r="56" spans="1:16" ht="15" customHeight="1" x14ac:dyDescent="0.25">
      <c r="A56" s="192"/>
      <c r="B56" s="192"/>
      <c r="C56" s="77"/>
      <c r="D56" s="79"/>
      <c r="E56" s="77"/>
      <c r="F56" s="77"/>
      <c r="G56" s="110" t="str">
        <f t="shared" si="0"/>
        <v/>
      </c>
      <c r="H56" s="77"/>
      <c r="I56" s="95"/>
      <c r="J56" s="80"/>
      <c r="K56" s="109" t="str">
        <f t="shared" si="1"/>
        <v>Error</v>
      </c>
      <c r="M56" s="12"/>
    </row>
    <row r="57" spans="1:16" ht="15" customHeight="1" x14ac:dyDescent="0.25">
      <c r="A57" s="192"/>
      <c r="B57" s="192"/>
      <c r="C57" s="77"/>
      <c r="D57" s="79"/>
      <c r="E57" s="77"/>
      <c r="F57" s="77"/>
      <c r="G57" s="110" t="str">
        <f t="shared" si="0"/>
        <v/>
      </c>
      <c r="H57" s="77"/>
      <c r="I57" s="95"/>
      <c r="J57" s="80"/>
      <c r="K57" s="109" t="str">
        <f t="shared" si="1"/>
        <v>Error</v>
      </c>
      <c r="M57" s="12"/>
    </row>
    <row r="58" spans="1:16" ht="15" customHeight="1" x14ac:dyDescent="0.25">
      <c r="A58" s="192"/>
      <c r="B58" s="192"/>
      <c r="C58" s="77"/>
      <c r="D58" s="79"/>
      <c r="E58" s="77"/>
      <c r="F58" s="77"/>
      <c r="G58" s="110" t="str">
        <f t="shared" si="0"/>
        <v/>
      </c>
      <c r="H58" s="77"/>
      <c r="I58" s="95"/>
      <c r="J58" s="80"/>
      <c r="K58" s="109" t="str">
        <f t="shared" si="1"/>
        <v>Error</v>
      </c>
      <c r="M58" s="12"/>
    </row>
    <row r="59" spans="1:16" ht="15" customHeight="1" x14ac:dyDescent="0.25">
      <c r="A59" s="192"/>
      <c r="B59" s="192"/>
      <c r="C59" s="77"/>
      <c r="D59" s="79"/>
      <c r="E59" s="77"/>
      <c r="F59" s="77"/>
      <c r="G59" s="110" t="str">
        <f t="shared" si="0"/>
        <v/>
      </c>
      <c r="H59" s="77"/>
      <c r="I59" s="95"/>
      <c r="J59" s="80"/>
      <c r="K59" s="109" t="str">
        <f t="shared" si="1"/>
        <v>Error</v>
      </c>
      <c r="M59" s="12"/>
    </row>
    <row r="60" spans="1:16" ht="15" customHeight="1" x14ac:dyDescent="0.25">
      <c r="A60" s="192"/>
      <c r="B60" s="192"/>
      <c r="C60" s="77"/>
      <c r="D60" s="79"/>
      <c r="E60" s="77"/>
      <c r="F60" s="77"/>
      <c r="G60" s="110" t="str">
        <f t="shared" si="0"/>
        <v/>
      </c>
      <c r="H60" s="77"/>
      <c r="I60" s="95"/>
      <c r="J60" s="80"/>
      <c r="K60" s="109" t="str">
        <f t="shared" si="1"/>
        <v>Error</v>
      </c>
      <c r="M60" s="12"/>
    </row>
    <row r="61" spans="1:16" ht="15" customHeight="1" x14ac:dyDescent="0.25">
      <c r="A61" s="192"/>
      <c r="B61" s="192"/>
      <c r="C61" s="77"/>
      <c r="D61" s="79"/>
      <c r="E61" s="77"/>
      <c r="F61" s="77"/>
      <c r="G61" s="110" t="str">
        <f t="shared" si="0"/>
        <v/>
      </c>
      <c r="H61" s="77"/>
      <c r="I61" s="95"/>
      <c r="J61" s="80"/>
      <c r="K61" s="109" t="str">
        <f t="shared" si="1"/>
        <v>Error</v>
      </c>
      <c r="M61" s="12"/>
    </row>
    <row r="62" spans="1:16" ht="15" customHeight="1" x14ac:dyDescent="0.25">
      <c r="A62" s="192"/>
      <c r="B62" s="192"/>
      <c r="C62" s="77"/>
      <c r="D62" s="79"/>
      <c r="E62" s="77"/>
      <c r="F62" s="77"/>
      <c r="G62" s="110" t="str">
        <f t="shared" si="0"/>
        <v/>
      </c>
      <c r="H62" s="77"/>
      <c r="I62" s="95"/>
      <c r="J62" s="80"/>
      <c r="K62" s="109" t="str">
        <f t="shared" si="1"/>
        <v>Error</v>
      </c>
      <c r="M62" s="12"/>
    </row>
    <row r="63" spans="1:16" ht="15" customHeight="1" x14ac:dyDescent="0.25">
      <c r="A63" s="192"/>
      <c r="B63" s="192"/>
      <c r="C63" s="77"/>
      <c r="D63" s="79"/>
      <c r="E63" s="77"/>
      <c r="F63" s="77"/>
      <c r="G63" s="110" t="str">
        <f t="shared" si="0"/>
        <v/>
      </c>
      <c r="H63" s="77"/>
      <c r="I63" s="95"/>
      <c r="J63" s="80"/>
      <c r="K63" s="109" t="str">
        <f t="shared" si="1"/>
        <v>Error</v>
      </c>
      <c r="M63" s="12"/>
    </row>
    <row r="64" spans="1:16" ht="15" customHeight="1" x14ac:dyDescent="0.25">
      <c r="A64" s="192"/>
      <c r="B64" s="192"/>
      <c r="C64" s="77"/>
      <c r="D64" s="79"/>
      <c r="E64" s="77"/>
      <c r="F64" s="77"/>
      <c r="G64" s="110" t="str">
        <f t="shared" si="0"/>
        <v/>
      </c>
      <c r="H64" s="77"/>
      <c r="I64" s="95"/>
      <c r="J64" s="80"/>
      <c r="K64" s="109" t="str">
        <f t="shared" si="1"/>
        <v>Error</v>
      </c>
      <c r="M64" s="12"/>
    </row>
    <row r="65" spans="1:16" ht="15" customHeight="1" x14ac:dyDescent="0.25">
      <c r="A65" s="192"/>
      <c r="B65" s="192"/>
      <c r="C65" s="77"/>
      <c r="D65" s="79"/>
      <c r="E65" s="77"/>
      <c r="F65" s="77"/>
      <c r="G65" s="110" t="str">
        <f t="shared" si="0"/>
        <v/>
      </c>
      <c r="H65" s="77"/>
      <c r="I65" s="95"/>
      <c r="J65" s="80"/>
      <c r="K65" s="109" t="str">
        <f t="shared" si="1"/>
        <v>Error</v>
      </c>
      <c r="M65" s="12"/>
    </row>
    <row r="66" spans="1:16" ht="15" customHeight="1" x14ac:dyDescent="0.25">
      <c r="A66" s="192"/>
      <c r="B66" s="192"/>
      <c r="C66" s="77"/>
      <c r="D66" s="79"/>
      <c r="E66" s="77"/>
      <c r="F66" s="77"/>
      <c r="G66" s="110" t="str">
        <f t="shared" si="0"/>
        <v/>
      </c>
      <c r="H66" s="77"/>
      <c r="I66" s="95"/>
      <c r="J66" s="80"/>
      <c r="K66" s="109" t="str">
        <f t="shared" si="1"/>
        <v>Error</v>
      </c>
      <c r="M66" s="12"/>
    </row>
    <row r="67" spans="1:16" ht="15" customHeight="1" x14ac:dyDescent="0.25">
      <c r="A67" s="192"/>
      <c r="B67" s="192"/>
      <c r="C67" s="77"/>
      <c r="D67" s="79"/>
      <c r="E67" s="77"/>
      <c r="F67" s="77"/>
      <c r="G67" s="110" t="str">
        <f t="shared" si="0"/>
        <v/>
      </c>
      <c r="H67" s="77"/>
      <c r="I67" s="95"/>
      <c r="J67" s="80"/>
      <c r="K67" s="109" t="str">
        <f t="shared" si="1"/>
        <v>Error</v>
      </c>
      <c r="M67" s="12"/>
    </row>
    <row r="68" spans="1:16" ht="15" customHeight="1" x14ac:dyDescent="0.25">
      <c r="A68" s="192"/>
      <c r="B68" s="192"/>
      <c r="C68" s="77"/>
      <c r="D68" s="79"/>
      <c r="E68" s="77"/>
      <c r="F68" s="77"/>
      <c r="G68" s="110" t="str">
        <f t="shared" si="0"/>
        <v/>
      </c>
      <c r="H68" s="77"/>
      <c r="I68" s="95"/>
      <c r="J68" s="80"/>
      <c r="K68" s="109" t="str">
        <f t="shared" si="1"/>
        <v>Error</v>
      </c>
      <c r="M68" s="12"/>
    </row>
    <row r="69" spans="1:16" ht="15" customHeight="1" x14ac:dyDescent="0.25">
      <c r="A69" s="192"/>
      <c r="B69" s="192"/>
      <c r="C69" s="77"/>
      <c r="D69" s="79"/>
      <c r="E69" s="77"/>
      <c r="F69" s="77"/>
      <c r="G69" s="110" t="str">
        <f t="shared" si="0"/>
        <v/>
      </c>
      <c r="H69" s="77"/>
      <c r="I69" s="95"/>
      <c r="J69" s="80"/>
      <c r="K69" s="109" t="str">
        <f t="shared" si="1"/>
        <v>Error</v>
      </c>
      <c r="M69" s="12"/>
    </row>
    <row r="70" spans="1:16" ht="15" customHeight="1" x14ac:dyDescent="0.25">
      <c r="A70" s="192"/>
      <c r="B70" s="192"/>
      <c r="C70" s="77"/>
      <c r="D70" s="79"/>
      <c r="E70" s="77"/>
      <c r="F70" s="77"/>
      <c r="G70" s="110" t="str">
        <f t="shared" si="0"/>
        <v/>
      </c>
      <c r="H70" s="77"/>
      <c r="I70" s="95"/>
      <c r="J70" s="80"/>
      <c r="K70" s="109" t="str">
        <f t="shared" si="1"/>
        <v>Error</v>
      </c>
      <c r="M70" s="12"/>
    </row>
    <row r="71" spans="1:16" ht="15" customHeight="1" x14ac:dyDescent="0.25">
      <c r="A71" s="192"/>
      <c r="B71" s="192"/>
      <c r="C71" s="77"/>
      <c r="D71" s="79"/>
      <c r="E71" s="77"/>
      <c r="F71" s="77"/>
      <c r="G71" s="110" t="str">
        <f t="shared" si="0"/>
        <v/>
      </c>
      <c r="H71" s="77"/>
      <c r="I71" s="95"/>
      <c r="J71" s="80"/>
      <c r="K71" s="109" t="str">
        <f t="shared" si="1"/>
        <v>Error</v>
      </c>
      <c r="M71" s="12"/>
      <c r="O71" s="4"/>
      <c r="P71" s="4"/>
    </row>
    <row r="72" spans="1:16" ht="15" customHeight="1" x14ac:dyDescent="0.25">
      <c r="A72" s="192"/>
      <c r="B72" s="192"/>
      <c r="C72" s="77"/>
      <c r="D72" s="79"/>
      <c r="E72" s="77"/>
      <c r="F72" s="77"/>
      <c r="G72" s="110" t="str">
        <f t="shared" ref="G72:G135" si="2">IF(ISBLANK(F72),"",IFERROR(VLOOKUP(F72,$F$20:$G$24,2,FALSE),"Miss YR &amp;  AMI"))</f>
        <v/>
      </c>
      <c r="H72" s="77"/>
      <c r="I72" s="95"/>
      <c r="J72" s="80"/>
      <c r="K72" s="109" t="str">
        <f t="shared" ref="K72:K135" si="3">IF(E72=1,J72/(G72*0.7),IF(E72=2,J72/(G72*0.8),IF(E72=3,J72/(G72*0.9),IF(E72=4,J72/G72,IF(E72=5,J72/(G72*1.08),IF(E72=6,J72/(G72*1.16),"Error"))))))</f>
        <v>Error</v>
      </c>
      <c r="M72" s="12"/>
    </row>
    <row r="73" spans="1:16" ht="15" customHeight="1" x14ac:dyDescent="0.25">
      <c r="A73" s="192"/>
      <c r="B73" s="192"/>
      <c r="C73" s="77"/>
      <c r="D73" s="79"/>
      <c r="E73" s="77"/>
      <c r="F73" s="77"/>
      <c r="G73" s="110" t="str">
        <f t="shared" si="2"/>
        <v/>
      </c>
      <c r="H73" s="77"/>
      <c r="I73" s="95"/>
      <c r="J73" s="80"/>
      <c r="K73" s="109" t="str">
        <f t="shared" si="3"/>
        <v>Error</v>
      </c>
      <c r="M73" s="12"/>
    </row>
    <row r="74" spans="1:16" ht="15" customHeight="1" x14ac:dyDescent="0.25">
      <c r="A74" s="192"/>
      <c r="B74" s="192"/>
      <c r="C74" s="77"/>
      <c r="D74" s="79"/>
      <c r="E74" s="77"/>
      <c r="F74" s="77"/>
      <c r="G74" s="110" t="str">
        <f t="shared" si="2"/>
        <v/>
      </c>
      <c r="H74" s="77"/>
      <c r="I74" s="95"/>
      <c r="J74" s="80"/>
      <c r="K74" s="109" t="str">
        <f t="shared" si="3"/>
        <v>Error</v>
      </c>
      <c r="M74" s="12"/>
    </row>
    <row r="75" spans="1:16" ht="15" customHeight="1" x14ac:dyDescent="0.25">
      <c r="A75" s="192"/>
      <c r="B75" s="192"/>
      <c r="C75" s="77"/>
      <c r="D75" s="79"/>
      <c r="E75" s="77"/>
      <c r="F75" s="77"/>
      <c r="G75" s="110" t="str">
        <f t="shared" si="2"/>
        <v/>
      </c>
      <c r="H75" s="77"/>
      <c r="I75" s="95"/>
      <c r="J75" s="80"/>
      <c r="K75" s="109" t="str">
        <f t="shared" si="3"/>
        <v>Error</v>
      </c>
      <c r="M75" s="12"/>
    </row>
    <row r="76" spans="1:16" ht="15" customHeight="1" x14ac:dyDescent="0.25">
      <c r="A76" s="192"/>
      <c r="B76" s="192"/>
      <c r="C76" s="77"/>
      <c r="D76" s="79"/>
      <c r="E76" s="77"/>
      <c r="F76" s="77"/>
      <c r="G76" s="110" t="str">
        <f t="shared" si="2"/>
        <v/>
      </c>
      <c r="H76" s="77"/>
      <c r="I76" s="95"/>
      <c r="J76" s="80"/>
      <c r="K76" s="109" t="str">
        <f t="shared" si="3"/>
        <v>Error</v>
      </c>
      <c r="M76" s="12"/>
    </row>
    <row r="77" spans="1:16" ht="15" customHeight="1" x14ac:dyDescent="0.25">
      <c r="A77" s="192"/>
      <c r="B77" s="192"/>
      <c r="C77" s="77"/>
      <c r="D77" s="79"/>
      <c r="E77" s="77"/>
      <c r="F77" s="77"/>
      <c r="G77" s="110" t="str">
        <f t="shared" si="2"/>
        <v/>
      </c>
      <c r="H77" s="77"/>
      <c r="I77" s="95"/>
      <c r="J77" s="80"/>
      <c r="K77" s="109" t="str">
        <f t="shared" si="3"/>
        <v>Error</v>
      </c>
      <c r="M77" s="12"/>
    </row>
    <row r="78" spans="1:16" ht="15" customHeight="1" x14ac:dyDescent="0.25">
      <c r="A78" s="192"/>
      <c r="B78" s="192"/>
      <c r="C78" s="77"/>
      <c r="D78" s="79"/>
      <c r="E78" s="77"/>
      <c r="F78" s="77"/>
      <c r="G78" s="110" t="str">
        <f t="shared" si="2"/>
        <v/>
      </c>
      <c r="H78" s="77"/>
      <c r="I78" s="95"/>
      <c r="J78" s="80"/>
      <c r="K78" s="109" t="str">
        <f t="shared" si="3"/>
        <v>Error</v>
      </c>
      <c r="M78" s="12"/>
    </row>
    <row r="79" spans="1:16" ht="15" customHeight="1" x14ac:dyDescent="0.25">
      <c r="A79" s="192"/>
      <c r="B79" s="192"/>
      <c r="C79" s="77"/>
      <c r="D79" s="79"/>
      <c r="E79" s="77"/>
      <c r="F79" s="77"/>
      <c r="G79" s="110" t="str">
        <f t="shared" si="2"/>
        <v/>
      </c>
      <c r="H79" s="77"/>
      <c r="I79" s="95"/>
      <c r="J79" s="80"/>
      <c r="K79" s="109" t="str">
        <f t="shared" si="3"/>
        <v>Error</v>
      </c>
      <c r="M79" s="12"/>
    </row>
    <row r="80" spans="1:16" ht="15" customHeight="1" x14ac:dyDescent="0.25">
      <c r="A80" s="192"/>
      <c r="B80" s="192"/>
      <c r="C80" s="77"/>
      <c r="D80" s="79"/>
      <c r="E80" s="77"/>
      <c r="F80" s="77"/>
      <c r="G80" s="110" t="str">
        <f t="shared" si="2"/>
        <v/>
      </c>
      <c r="H80" s="77"/>
      <c r="I80" s="95"/>
      <c r="J80" s="80"/>
      <c r="K80" s="109" t="str">
        <f t="shared" si="3"/>
        <v>Error</v>
      </c>
      <c r="M80" s="12"/>
    </row>
    <row r="81" spans="1:16" ht="15" customHeight="1" x14ac:dyDescent="0.25">
      <c r="A81" s="192"/>
      <c r="B81" s="192"/>
      <c r="C81" s="77"/>
      <c r="D81" s="79"/>
      <c r="E81" s="77"/>
      <c r="F81" s="77"/>
      <c r="G81" s="110" t="str">
        <f t="shared" si="2"/>
        <v/>
      </c>
      <c r="H81" s="77"/>
      <c r="I81" s="95"/>
      <c r="J81" s="80"/>
      <c r="K81" s="109" t="str">
        <f t="shared" si="3"/>
        <v>Error</v>
      </c>
      <c r="M81" s="12"/>
    </row>
    <row r="82" spans="1:16" ht="15" customHeight="1" x14ac:dyDescent="0.25">
      <c r="A82" s="192"/>
      <c r="B82" s="192"/>
      <c r="C82" s="77"/>
      <c r="D82" s="79"/>
      <c r="E82" s="77"/>
      <c r="F82" s="77"/>
      <c r="G82" s="110" t="str">
        <f t="shared" si="2"/>
        <v/>
      </c>
      <c r="H82" s="77"/>
      <c r="I82" s="95"/>
      <c r="J82" s="80"/>
      <c r="K82" s="109" t="str">
        <f t="shared" si="3"/>
        <v>Error</v>
      </c>
      <c r="M82" s="12"/>
    </row>
    <row r="83" spans="1:16" ht="15" customHeight="1" x14ac:dyDescent="0.25">
      <c r="A83" s="192"/>
      <c r="B83" s="192"/>
      <c r="C83" s="77"/>
      <c r="D83" s="79"/>
      <c r="E83" s="77"/>
      <c r="F83" s="77"/>
      <c r="G83" s="110" t="str">
        <f t="shared" si="2"/>
        <v/>
      </c>
      <c r="H83" s="77"/>
      <c r="I83" s="95"/>
      <c r="J83" s="80"/>
      <c r="K83" s="109" t="str">
        <f t="shared" si="3"/>
        <v>Error</v>
      </c>
      <c r="M83" s="12"/>
    </row>
    <row r="84" spans="1:16" ht="15" customHeight="1" x14ac:dyDescent="0.25">
      <c r="A84" s="192"/>
      <c r="B84" s="192"/>
      <c r="C84" s="77"/>
      <c r="D84" s="79"/>
      <c r="E84" s="77"/>
      <c r="F84" s="77"/>
      <c r="G84" s="110" t="str">
        <f t="shared" si="2"/>
        <v/>
      </c>
      <c r="H84" s="77"/>
      <c r="I84" s="95"/>
      <c r="J84" s="80"/>
      <c r="K84" s="109" t="str">
        <f t="shared" si="3"/>
        <v>Error</v>
      </c>
      <c r="M84" s="12"/>
    </row>
    <row r="85" spans="1:16" ht="15" customHeight="1" x14ac:dyDescent="0.25">
      <c r="A85" s="192"/>
      <c r="B85" s="192"/>
      <c r="C85" s="77"/>
      <c r="D85" s="79"/>
      <c r="E85" s="77"/>
      <c r="F85" s="77"/>
      <c r="G85" s="110" t="str">
        <f t="shared" si="2"/>
        <v/>
      </c>
      <c r="H85" s="77"/>
      <c r="I85" s="95"/>
      <c r="J85" s="80"/>
      <c r="K85" s="109" t="str">
        <f t="shared" si="3"/>
        <v>Error</v>
      </c>
      <c r="M85" s="12"/>
    </row>
    <row r="86" spans="1:16" ht="15" customHeight="1" x14ac:dyDescent="0.25">
      <c r="A86" s="192"/>
      <c r="B86" s="192"/>
      <c r="C86" s="77"/>
      <c r="D86" s="79"/>
      <c r="E86" s="77"/>
      <c r="F86" s="77"/>
      <c r="G86" s="110" t="str">
        <f t="shared" si="2"/>
        <v/>
      </c>
      <c r="H86" s="77"/>
      <c r="I86" s="95"/>
      <c r="J86" s="80"/>
      <c r="K86" s="109" t="str">
        <f t="shared" si="3"/>
        <v>Error</v>
      </c>
      <c r="M86" s="12"/>
    </row>
    <row r="87" spans="1:16" ht="15" customHeight="1" x14ac:dyDescent="0.25">
      <c r="A87" s="192"/>
      <c r="B87" s="192"/>
      <c r="C87" s="77"/>
      <c r="D87" s="79"/>
      <c r="E87" s="77"/>
      <c r="F87" s="77"/>
      <c r="G87" s="110" t="str">
        <f t="shared" si="2"/>
        <v/>
      </c>
      <c r="H87" s="77"/>
      <c r="I87" s="95"/>
      <c r="J87" s="80"/>
      <c r="K87" s="109" t="str">
        <f t="shared" si="3"/>
        <v>Error</v>
      </c>
      <c r="M87" s="12"/>
    </row>
    <row r="88" spans="1:16" ht="15" customHeight="1" x14ac:dyDescent="0.25">
      <c r="A88" s="192"/>
      <c r="B88" s="192"/>
      <c r="C88" s="77"/>
      <c r="D88" s="79"/>
      <c r="E88" s="77"/>
      <c r="F88" s="77"/>
      <c r="G88" s="110" t="str">
        <f t="shared" si="2"/>
        <v/>
      </c>
      <c r="H88" s="77"/>
      <c r="I88" s="95"/>
      <c r="J88" s="80"/>
      <c r="K88" s="109" t="str">
        <f t="shared" si="3"/>
        <v>Error</v>
      </c>
      <c r="M88" s="12"/>
    </row>
    <row r="89" spans="1:16" ht="15" customHeight="1" x14ac:dyDescent="0.25">
      <c r="A89" s="192"/>
      <c r="B89" s="192"/>
      <c r="C89" s="77"/>
      <c r="D89" s="79"/>
      <c r="E89" s="77"/>
      <c r="F89" s="77"/>
      <c r="G89" s="110" t="str">
        <f t="shared" si="2"/>
        <v/>
      </c>
      <c r="H89" s="77"/>
      <c r="I89" s="95"/>
      <c r="J89" s="80"/>
      <c r="K89" s="109" t="str">
        <f t="shared" si="3"/>
        <v>Error</v>
      </c>
      <c r="M89" s="12"/>
    </row>
    <row r="90" spans="1:16" ht="15" customHeight="1" x14ac:dyDescent="0.25">
      <c r="A90" s="192"/>
      <c r="B90" s="192"/>
      <c r="C90" s="77"/>
      <c r="D90" s="79"/>
      <c r="E90" s="77"/>
      <c r="F90" s="77"/>
      <c r="G90" s="110" t="str">
        <f t="shared" si="2"/>
        <v/>
      </c>
      <c r="H90" s="77"/>
      <c r="I90" s="95"/>
      <c r="J90" s="80"/>
      <c r="K90" s="109" t="str">
        <f t="shared" si="3"/>
        <v>Error</v>
      </c>
      <c r="M90" s="12"/>
    </row>
    <row r="91" spans="1:16" ht="15" customHeight="1" x14ac:dyDescent="0.25">
      <c r="A91" s="192"/>
      <c r="B91" s="192"/>
      <c r="C91" s="77"/>
      <c r="D91" s="79"/>
      <c r="E91" s="77"/>
      <c r="F91" s="77"/>
      <c r="G91" s="110" t="str">
        <f t="shared" si="2"/>
        <v/>
      </c>
      <c r="H91" s="77"/>
      <c r="I91" s="95"/>
      <c r="J91" s="80"/>
      <c r="K91" s="109" t="str">
        <f t="shared" si="3"/>
        <v>Error</v>
      </c>
      <c r="M91" s="12"/>
    </row>
    <row r="92" spans="1:16" ht="15" customHeight="1" x14ac:dyDescent="0.25">
      <c r="A92" s="192"/>
      <c r="B92" s="192"/>
      <c r="C92" s="77"/>
      <c r="D92" s="79"/>
      <c r="E92" s="77"/>
      <c r="F92" s="77"/>
      <c r="G92" s="110" t="str">
        <f t="shared" si="2"/>
        <v/>
      </c>
      <c r="H92" s="77"/>
      <c r="I92" s="95"/>
      <c r="J92" s="80"/>
      <c r="K92" s="109" t="str">
        <f t="shared" si="3"/>
        <v>Error</v>
      </c>
      <c r="M92" s="12"/>
    </row>
    <row r="93" spans="1:16" ht="15" customHeight="1" x14ac:dyDescent="0.25">
      <c r="A93" s="192"/>
      <c r="B93" s="192"/>
      <c r="C93" s="77"/>
      <c r="D93" s="79"/>
      <c r="E93" s="77"/>
      <c r="F93" s="77"/>
      <c r="G93" s="110" t="str">
        <f t="shared" si="2"/>
        <v/>
      </c>
      <c r="H93" s="77"/>
      <c r="I93" s="95"/>
      <c r="J93" s="80"/>
      <c r="K93" s="109" t="str">
        <f t="shared" si="3"/>
        <v>Error</v>
      </c>
      <c r="M93" s="12"/>
      <c r="O93" s="4"/>
      <c r="P93" s="4"/>
    </row>
    <row r="94" spans="1:16" ht="15" customHeight="1" x14ac:dyDescent="0.25">
      <c r="A94" s="192"/>
      <c r="B94" s="192"/>
      <c r="C94" s="77"/>
      <c r="D94" s="79"/>
      <c r="E94" s="77"/>
      <c r="F94" s="77"/>
      <c r="G94" s="110" t="str">
        <f t="shared" si="2"/>
        <v/>
      </c>
      <c r="H94" s="77"/>
      <c r="I94" s="95"/>
      <c r="J94" s="80"/>
      <c r="K94" s="109" t="str">
        <f t="shared" si="3"/>
        <v>Error</v>
      </c>
      <c r="M94" s="12"/>
    </row>
    <row r="95" spans="1:16" ht="15" customHeight="1" x14ac:dyDescent="0.25">
      <c r="A95" s="192"/>
      <c r="B95" s="192"/>
      <c r="C95" s="77"/>
      <c r="D95" s="79"/>
      <c r="E95" s="77"/>
      <c r="F95" s="77"/>
      <c r="G95" s="110" t="str">
        <f t="shared" si="2"/>
        <v/>
      </c>
      <c r="H95" s="77"/>
      <c r="I95" s="95"/>
      <c r="J95" s="80"/>
      <c r="K95" s="109" t="str">
        <f t="shared" si="3"/>
        <v>Error</v>
      </c>
      <c r="M95" s="12"/>
    </row>
    <row r="96" spans="1:16" ht="15" customHeight="1" x14ac:dyDescent="0.25">
      <c r="A96" s="192"/>
      <c r="B96" s="192"/>
      <c r="C96" s="77"/>
      <c r="D96" s="79"/>
      <c r="E96" s="77"/>
      <c r="F96" s="77"/>
      <c r="G96" s="110" t="str">
        <f t="shared" si="2"/>
        <v/>
      </c>
      <c r="H96" s="77"/>
      <c r="I96" s="95"/>
      <c r="J96" s="80"/>
      <c r="K96" s="109" t="str">
        <f t="shared" si="3"/>
        <v>Error</v>
      </c>
      <c r="M96" s="12"/>
    </row>
    <row r="97" spans="1:13" ht="15" customHeight="1" x14ac:dyDescent="0.25">
      <c r="A97" s="192"/>
      <c r="B97" s="192"/>
      <c r="C97" s="77"/>
      <c r="D97" s="79"/>
      <c r="E97" s="77"/>
      <c r="F97" s="77"/>
      <c r="G97" s="110" t="str">
        <f t="shared" si="2"/>
        <v/>
      </c>
      <c r="H97" s="77"/>
      <c r="I97" s="95"/>
      <c r="J97" s="80"/>
      <c r="K97" s="109" t="str">
        <f t="shared" si="3"/>
        <v>Error</v>
      </c>
      <c r="M97" s="12"/>
    </row>
    <row r="98" spans="1:13" ht="15" customHeight="1" x14ac:dyDescent="0.25">
      <c r="A98" s="192"/>
      <c r="B98" s="192"/>
      <c r="C98" s="77"/>
      <c r="D98" s="79"/>
      <c r="E98" s="77"/>
      <c r="F98" s="77"/>
      <c r="G98" s="110" t="str">
        <f t="shared" si="2"/>
        <v/>
      </c>
      <c r="H98" s="77"/>
      <c r="I98" s="95"/>
      <c r="J98" s="80"/>
      <c r="K98" s="109" t="str">
        <f t="shared" si="3"/>
        <v>Error</v>
      </c>
      <c r="M98" s="12"/>
    </row>
    <row r="99" spans="1:13" ht="15" customHeight="1" x14ac:dyDescent="0.25">
      <c r="A99" s="192"/>
      <c r="B99" s="192"/>
      <c r="C99" s="77"/>
      <c r="D99" s="79"/>
      <c r="E99" s="77"/>
      <c r="F99" s="77"/>
      <c r="G99" s="110" t="str">
        <f t="shared" si="2"/>
        <v/>
      </c>
      <c r="H99" s="77"/>
      <c r="I99" s="95"/>
      <c r="J99" s="80"/>
      <c r="K99" s="109" t="str">
        <f t="shared" si="3"/>
        <v>Error</v>
      </c>
      <c r="M99" s="12"/>
    </row>
    <row r="100" spans="1:13" ht="15" customHeight="1" x14ac:dyDescent="0.25">
      <c r="A100" s="192"/>
      <c r="B100" s="192"/>
      <c r="C100" s="77"/>
      <c r="D100" s="79"/>
      <c r="E100" s="77"/>
      <c r="F100" s="77"/>
      <c r="G100" s="110" t="str">
        <f t="shared" si="2"/>
        <v/>
      </c>
      <c r="H100" s="77"/>
      <c r="I100" s="95"/>
      <c r="J100" s="80"/>
      <c r="K100" s="109" t="str">
        <f t="shared" si="3"/>
        <v>Error</v>
      </c>
      <c r="M100" s="12"/>
    </row>
    <row r="101" spans="1:13" ht="15" customHeight="1" x14ac:dyDescent="0.25">
      <c r="A101" s="192"/>
      <c r="B101" s="192"/>
      <c r="C101" s="77"/>
      <c r="D101" s="79"/>
      <c r="E101" s="77"/>
      <c r="F101" s="77"/>
      <c r="G101" s="110" t="str">
        <f t="shared" si="2"/>
        <v/>
      </c>
      <c r="H101" s="77"/>
      <c r="I101" s="95"/>
      <c r="J101" s="80"/>
      <c r="K101" s="109" t="str">
        <f t="shared" si="3"/>
        <v>Error</v>
      </c>
      <c r="M101" s="12"/>
    </row>
    <row r="102" spans="1:13" ht="15" customHeight="1" x14ac:dyDescent="0.25">
      <c r="A102" s="192"/>
      <c r="B102" s="192"/>
      <c r="C102" s="77"/>
      <c r="D102" s="79"/>
      <c r="E102" s="77"/>
      <c r="F102" s="77"/>
      <c r="G102" s="110" t="str">
        <f t="shared" si="2"/>
        <v/>
      </c>
      <c r="H102" s="77"/>
      <c r="I102" s="95"/>
      <c r="J102" s="80"/>
      <c r="K102" s="109" t="str">
        <f t="shared" si="3"/>
        <v>Error</v>
      </c>
      <c r="M102" s="12"/>
    </row>
    <row r="103" spans="1:13" ht="15" customHeight="1" x14ac:dyDescent="0.25">
      <c r="A103" s="192"/>
      <c r="B103" s="192"/>
      <c r="C103" s="77"/>
      <c r="D103" s="79"/>
      <c r="E103" s="77"/>
      <c r="F103" s="77"/>
      <c r="G103" s="110" t="str">
        <f t="shared" si="2"/>
        <v/>
      </c>
      <c r="H103" s="77"/>
      <c r="I103" s="95"/>
      <c r="J103" s="80"/>
      <c r="K103" s="109" t="str">
        <f t="shared" si="3"/>
        <v>Error</v>
      </c>
      <c r="M103" s="12"/>
    </row>
    <row r="104" spans="1:13" ht="15" customHeight="1" x14ac:dyDescent="0.25">
      <c r="A104" s="192"/>
      <c r="B104" s="192"/>
      <c r="C104" s="77"/>
      <c r="D104" s="79"/>
      <c r="E104" s="77"/>
      <c r="F104" s="77"/>
      <c r="G104" s="110" t="str">
        <f t="shared" si="2"/>
        <v/>
      </c>
      <c r="H104" s="77"/>
      <c r="I104" s="95"/>
      <c r="J104" s="80"/>
      <c r="K104" s="109" t="str">
        <f t="shared" si="3"/>
        <v>Error</v>
      </c>
      <c r="M104" s="12"/>
    </row>
    <row r="105" spans="1:13" ht="15" customHeight="1" x14ac:dyDescent="0.25">
      <c r="A105" s="192"/>
      <c r="B105" s="192"/>
      <c r="C105" s="77"/>
      <c r="D105" s="79"/>
      <c r="E105" s="77"/>
      <c r="F105" s="77"/>
      <c r="G105" s="110" t="str">
        <f t="shared" si="2"/>
        <v/>
      </c>
      <c r="H105" s="77"/>
      <c r="I105" s="95"/>
      <c r="J105" s="80"/>
      <c r="K105" s="109" t="str">
        <f t="shared" si="3"/>
        <v>Error</v>
      </c>
      <c r="M105" s="12"/>
    </row>
    <row r="106" spans="1:13" ht="15" customHeight="1" x14ac:dyDescent="0.25">
      <c r="A106" s="192"/>
      <c r="B106" s="192"/>
      <c r="C106" s="77"/>
      <c r="D106" s="79"/>
      <c r="E106" s="77"/>
      <c r="F106" s="77"/>
      <c r="G106" s="110" t="str">
        <f t="shared" si="2"/>
        <v/>
      </c>
      <c r="H106" s="77"/>
      <c r="I106" s="95"/>
      <c r="J106" s="80"/>
      <c r="K106" s="109" t="str">
        <f t="shared" si="3"/>
        <v>Error</v>
      </c>
      <c r="M106" s="12"/>
    </row>
    <row r="107" spans="1:13" ht="15" customHeight="1" x14ac:dyDescent="0.25">
      <c r="A107" s="192"/>
      <c r="B107" s="192"/>
      <c r="C107" s="77"/>
      <c r="D107" s="79"/>
      <c r="E107" s="77"/>
      <c r="F107" s="77"/>
      <c r="G107" s="110" t="str">
        <f t="shared" si="2"/>
        <v/>
      </c>
      <c r="H107" s="77"/>
      <c r="I107" s="95"/>
      <c r="J107" s="80"/>
      <c r="K107" s="109" t="str">
        <f t="shared" si="3"/>
        <v>Error</v>
      </c>
      <c r="M107" s="12"/>
    </row>
    <row r="108" spans="1:13" ht="15" customHeight="1" x14ac:dyDescent="0.25">
      <c r="A108" s="192"/>
      <c r="B108" s="192"/>
      <c r="C108" s="77"/>
      <c r="D108" s="79"/>
      <c r="E108" s="77"/>
      <c r="F108" s="77"/>
      <c r="G108" s="110" t="str">
        <f t="shared" si="2"/>
        <v/>
      </c>
      <c r="H108" s="77"/>
      <c r="I108" s="95"/>
      <c r="J108" s="80"/>
      <c r="K108" s="109" t="str">
        <f t="shared" si="3"/>
        <v>Error</v>
      </c>
      <c r="M108" s="12"/>
    </row>
    <row r="109" spans="1:13" ht="15" customHeight="1" x14ac:dyDescent="0.25">
      <c r="A109" s="192"/>
      <c r="B109" s="192"/>
      <c r="C109" s="77"/>
      <c r="D109" s="79"/>
      <c r="E109" s="77"/>
      <c r="F109" s="77"/>
      <c r="G109" s="110" t="str">
        <f t="shared" si="2"/>
        <v/>
      </c>
      <c r="H109" s="77"/>
      <c r="I109" s="95"/>
      <c r="J109" s="80"/>
      <c r="K109" s="109" t="str">
        <f t="shared" si="3"/>
        <v>Error</v>
      </c>
      <c r="M109" s="12"/>
    </row>
    <row r="110" spans="1:13" ht="15" customHeight="1" x14ac:dyDescent="0.25">
      <c r="A110" s="192"/>
      <c r="B110" s="192"/>
      <c r="C110" s="77"/>
      <c r="D110" s="79"/>
      <c r="E110" s="77"/>
      <c r="F110" s="77"/>
      <c r="G110" s="110" t="str">
        <f t="shared" si="2"/>
        <v/>
      </c>
      <c r="H110" s="77"/>
      <c r="I110" s="95"/>
      <c r="J110" s="80"/>
      <c r="K110" s="109" t="str">
        <f t="shared" si="3"/>
        <v>Error</v>
      </c>
      <c r="M110" s="12"/>
    </row>
    <row r="111" spans="1:13" ht="15" customHeight="1" x14ac:dyDescent="0.25">
      <c r="A111" s="192"/>
      <c r="B111" s="192"/>
      <c r="C111" s="77"/>
      <c r="D111" s="79"/>
      <c r="E111" s="77"/>
      <c r="F111" s="77"/>
      <c r="G111" s="110" t="str">
        <f t="shared" si="2"/>
        <v/>
      </c>
      <c r="H111" s="77"/>
      <c r="I111" s="95"/>
      <c r="J111" s="80"/>
      <c r="K111" s="109" t="str">
        <f t="shared" si="3"/>
        <v>Error</v>
      </c>
      <c r="M111" s="12"/>
    </row>
    <row r="112" spans="1:13" ht="15" customHeight="1" x14ac:dyDescent="0.25">
      <c r="A112" s="192"/>
      <c r="B112" s="192"/>
      <c r="C112" s="77"/>
      <c r="D112" s="79"/>
      <c r="E112" s="77"/>
      <c r="F112" s="77"/>
      <c r="G112" s="110" t="str">
        <f t="shared" si="2"/>
        <v/>
      </c>
      <c r="H112" s="77"/>
      <c r="I112" s="95"/>
      <c r="J112" s="80"/>
      <c r="K112" s="109" t="str">
        <f t="shared" si="3"/>
        <v>Error</v>
      </c>
      <c r="M112" s="12"/>
    </row>
    <row r="113" spans="1:16" ht="15" customHeight="1" x14ac:dyDescent="0.25">
      <c r="A113" s="192"/>
      <c r="B113" s="192"/>
      <c r="C113" s="77"/>
      <c r="D113" s="79"/>
      <c r="E113" s="77"/>
      <c r="F113" s="77"/>
      <c r="G113" s="110" t="str">
        <f t="shared" si="2"/>
        <v/>
      </c>
      <c r="H113" s="77"/>
      <c r="I113" s="95"/>
      <c r="J113" s="80"/>
      <c r="K113" s="109" t="str">
        <f t="shared" si="3"/>
        <v>Error</v>
      </c>
      <c r="M113" s="12"/>
    </row>
    <row r="114" spans="1:16" ht="15" customHeight="1" x14ac:dyDescent="0.25">
      <c r="A114" s="192"/>
      <c r="B114" s="192"/>
      <c r="C114" s="77"/>
      <c r="D114" s="79"/>
      <c r="E114" s="77"/>
      <c r="F114" s="77"/>
      <c r="G114" s="110" t="str">
        <f t="shared" si="2"/>
        <v/>
      </c>
      <c r="H114" s="77"/>
      <c r="I114" s="95"/>
      <c r="J114" s="80"/>
      <c r="K114" s="109" t="str">
        <f t="shared" si="3"/>
        <v>Error</v>
      </c>
      <c r="M114" s="12"/>
    </row>
    <row r="115" spans="1:16" ht="15" customHeight="1" x14ac:dyDescent="0.25">
      <c r="A115" s="192"/>
      <c r="B115" s="192"/>
      <c r="C115" s="77"/>
      <c r="D115" s="79"/>
      <c r="E115" s="77"/>
      <c r="F115" s="77"/>
      <c r="G115" s="110" t="str">
        <f t="shared" si="2"/>
        <v/>
      </c>
      <c r="H115" s="77"/>
      <c r="I115" s="95"/>
      <c r="J115" s="80"/>
      <c r="K115" s="109" t="str">
        <f t="shared" si="3"/>
        <v>Error</v>
      </c>
      <c r="M115" s="12"/>
      <c r="O115" s="4"/>
      <c r="P115" s="4"/>
    </row>
    <row r="116" spans="1:16" ht="15" customHeight="1" x14ac:dyDescent="0.25">
      <c r="A116" s="192"/>
      <c r="B116" s="192"/>
      <c r="C116" s="77"/>
      <c r="D116" s="79"/>
      <c r="E116" s="77"/>
      <c r="F116" s="77"/>
      <c r="G116" s="110" t="str">
        <f t="shared" si="2"/>
        <v/>
      </c>
      <c r="H116" s="77"/>
      <c r="I116" s="95"/>
      <c r="J116" s="80"/>
      <c r="K116" s="109" t="str">
        <f t="shared" si="3"/>
        <v>Error</v>
      </c>
      <c r="M116" s="12"/>
    </row>
    <row r="117" spans="1:16" ht="15" customHeight="1" x14ac:dyDescent="0.25">
      <c r="A117" s="192"/>
      <c r="B117" s="192"/>
      <c r="C117" s="77"/>
      <c r="D117" s="79"/>
      <c r="E117" s="77"/>
      <c r="F117" s="77"/>
      <c r="G117" s="110" t="str">
        <f t="shared" si="2"/>
        <v/>
      </c>
      <c r="H117" s="77"/>
      <c r="I117" s="95"/>
      <c r="J117" s="80"/>
      <c r="K117" s="109" t="str">
        <f t="shared" si="3"/>
        <v>Error</v>
      </c>
      <c r="M117" s="12"/>
    </row>
    <row r="118" spans="1:16" ht="15" customHeight="1" x14ac:dyDescent="0.25">
      <c r="A118" s="192"/>
      <c r="B118" s="192"/>
      <c r="C118" s="77"/>
      <c r="D118" s="79"/>
      <c r="E118" s="77"/>
      <c r="F118" s="77"/>
      <c r="G118" s="110" t="str">
        <f t="shared" si="2"/>
        <v/>
      </c>
      <c r="H118" s="77"/>
      <c r="I118" s="95"/>
      <c r="J118" s="80"/>
      <c r="K118" s="109" t="str">
        <f t="shared" si="3"/>
        <v>Error</v>
      </c>
      <c r="M118" s="12"/>
    </row>
    <row r="119" spans="1:16" ht="15" customHeight="1" x14ac:dyDescent="0.25">
      <c r="A119" s="192"/>
      <c r="B119" s="192"/>
      <c r="C119" s="77"/>
      <c r="D119" s="79"/>
      <c r="E119" s="77"/>
      <c r="F119" s="77"/>
      <c r="G119" s="110" t="str">
        <f t="shared" si="2"/>
        <v/>
      </c>
      <c r="H119" s="77"/>
      <c r="I119" s="95"/>
      <c r="J119" s="80"/>
      <c r="K119" s="109" t="str">
        <f t="shared" si="3"/>
        <v>Error</v>
      </c>
      <c r="M119" s="12"/>
    </row>
    <row r="120" spans="1:16" ht="15" customHeight="1" x14ac:dyDescent="0.25">
      <c r="A120" s="192"/>
      <c r="B120" s="192"/>
      <c r="C120" s="77"/>
      <c r="D120" s="79"/>
      <c r="E120" s="77"/>
      <c r="F120" s="77"/>
      <c r="G120" s="110" t="str">
        <f t="shared" si="2"/>
        <v/>
      </c>
      <c r="H120" s="77"/>
      <c r="I120" s="95"/>
      <c r="J120" s="80"/>
      <c r="K120" s="109" t="str">
        <f t="shared" si="3"/>
        <v>Error</v>
      </c>
      <c r="M120" s="12"/>
    </row>
    <row r="121" spans="1:16" ht="15" customHeight="1" x14ac:dyDescent="0.25">
      <c r="A121" s="192"/>
      <c r="B121" s="192"/>
      <c r="C121" s="77"/>
      <c r="D121" s="79"/>
      <c r="E121" s="77"/>
      <c r="F121" s="77"/>
      <c r="G121" s="110" t="str">
        <f t="shared" si="2"/>
        <v/>
      </c>
      <c r="H121" s="77"/>
      <c r="I121" s="95"/>
      <c r="J121" s="80"/>
      <c r="K121" s="109" t="str">
        <f t="shared" si="3"/>
        <v>Error</v>
      </c>
      <c r="M121" s="12"/>
    </row>
    <row r="122" spans="1:16" ht="15" customHeight="1" x14ac:dyDescent="0.25">
      <c r="A122" s="192"/>
      <c r="B122" s="192"/>
      <c r="C122" s="77"/>
      <c r="D122" s="79"/>
      <c r="E122" s="77"/>
      <c r="F122" s="77"/>
      <c r="G122" s="110" t="str">
        <f t="shared" si="2"/>
        <v/>
      </c>
      <c r="H122" s="77"/>
      <c r="I122" s="95"/>
      <c r="J122" s="80"/>
      <c r="K122" s="109" t="str">
        <f t="shared" si="3"/>
        <v>Error</v>
      </c>
      <c r="M122" s="12"/>
    </row>
    <row r="123" spans="1:16" ht="15" customHeight="1" x14ac:dyDescent="0.25">
      <c r="A123" s="192"/>
      <c r="B123" s="192"/>
      <c r="C123" s="77"/>
      <c r="D123" s="79"/>
      <c r="E123" s="77"/>
      <c r="F123" s="77"/>
      <c r="G123" s="110" t="str">
        <f t="shared" si="2"/>
        <v/>
      </c>
      <c r="H123" s="77"/>
      <c r="I123" s="95"/>
      <c r="J123" s="80"/>
      <c r="K123" s="109" t="str">
        <f t="shared" si="3"/>
        <v>Error</v>
      </c>
      <c r="M123" s="12"/>
    </row>
    <row r="124" spans="1:16" ht="15" customHeight="1" x14ac:dyDescent="0.25">
      <c r="A124" s="192"/>
      <c r="B124" s="192"/>
      <c r="C124" s="77"/>
      <c r="D124" s="79"/>
      <c r="E124" s="77"/>
      <c r="F124" s="77"/>
      <c r="G124" s="110" t="str">
        <f t="shared" si="2"/>
        <v/>
      </c>
      <c r="H124" s="77"/>
      <c r="I124" s="95"/>
      <c r="J124" s="80"/>
      <c r="K124" s="109" t="str">
        <f t="shared" si="3"/>
        <v>Error</v>
      </c>
      <c r="M124" s="12"/>
    </row>
    <row r="125" spans="1:16" ht="15" customHeight="1" x14ac:dyDescent="0.25">
      <c r="A125" s="192"/>
      <c r="B125" s="192"/>
      <c r="C125" s="77"/>
      <c r="D125" s="79"/>
      <c r="E125" s="77"/>
      <c r="F125" s="77"/>
      <c r="G125" s="110" t="str">
        <f t="shared" si="2"/>
        <v/>
      </c>
      <c r="H125" s="77"/>
      <c r="I125" s="95"/>
      <c r="J125" s="80"/>
      <c r="K125" s="109" t="str">
        <f t="shared" si="3"/>
        <v>Error</v>
      </c>
      <c r="M125" s="12"/>
    </row>
    <row r="126" spans="1:16" ht="15" customHeight="1" x14ac:dyDescent="0.25">
      <c r="A126" s="192"/>
      <c r="B126" s="192"/>
      <c r="C126" s="77"/>
      <c r="D126" s="79"/>
      <c r="E126" s="77"/>
      <c r="F126" s="77"/>
      <c r="G126" s="110" t="str">
        <f t="shared" si="2"/>
        <v/>
      </c>
      <c r="H126" s="77"/>
      <c r="I126" s="95"/>
      <c r="J126" s="80"/>
      <c r="K126" s="109" t="str">
        <f t="shared" si="3"/>
        <v>Error</v>
      </c>
      <c r="M126" s="12"/>
    </row>
    <row r="127" spans="1:16" ht="15" customHeight="1" x14ac:dyDescent="0.25">
      <c r="A127" s="192"/>
      <c r="B127" s="192"/>
      <c r="C127" s="77"/>
      <c r="D127" s="79"/>
      <c r="E127" s="77"/>
      <c r="F127" s="77"/>
      <c r="G127" s="110" t="str">
        <f t="shared" si="2"/>
        <v/>
      </c>
      <c r="H127" s="77"/>
      <c r="I127" s="95"/>
      <c r="J127" s="80"/>
      <c r="K127" s="109" t="str">
        <f t="shared" si="3"/>
        <v>Error</v>
      </c>
      <c r="M127" s="12"/>
    </row>
    <row r="128" spans="1:16" ht="15" customHeight="1" x14ac:dyDescent="0.25">
      <c r="A128" s="192"/>
      <c r="B128" s="192"/>
      <c r="C128" s="77"/>
      <c r="D128" s="79"/>
      <c r="E128" s="77"/>
      <c r="F128" s="77"/>
      <c r="G128" s="110" t="str">
        <f t="shared" si="2"/>
        <v/>
      </c>
      <c r="H128" s="77"/>
      <c r="I128" s="95"/>
      <c r="J128" s="80"/>
      <c r="K128" s="109" t="str">
        <f t="shared" si="3"/>
        <v>Error</v>
      </c>
      <c r="M128" s="12"/>
    </row>
    <row r="129" spans="1:16" ht="15" customHeight="1" x14ac:dyDescent="0.25">
      <c r="A129" s="192"/>
      <c r="B129" s="192"/>
      <c r="C129" s="77"/>
      <c r="D129" s="79"/>
      <c r="E129" s="77"/>
      <c r="F129" s="77"/>
      <c r="G129" s="110" t="str">
        <f t="shared" si="2"/>
        <v/>
      </c>
      <c r="H129" s="77"/>
      <c r="I129" s="95"/>
      <c r="J129" s="80"/>
      <c r="K129" s="109" t="str">
        <f t="shared" si="3"/>
        <v>Error</v>
      </c>
      <c r="M129" s="12"/>
    </row>
    <row r="130" spans="1:16" ht="15" customHeight="1" x14ac:dyDescent="0.25">
      <c r="A130" s="192"/>
      <c r="B130" s="192"/>
      <c r="C130" s="77"/>
      <c r="D130" s="79"/>
      <c r="E130" s="77"/>
      <c r="F130" s="77"/>
      <c r="G130" s="110" t="str">
        <f t="shared" si="2"/>
        <v/>
      </c>
      <c r="H130" s="77"/>
      <c r="I130" s="95"/>
      <c r="J130" s="80"/>
      <c r="K130" s="109" t="str">
        <f t="shared" si="3"/>
        <v>Error</v>
      </c>
      <c r="M130" s="12"/>
    </row>
    <row r="131" spans="1:16" ht="15" customHeight="1" x14ac:dyDescent="0.25">
      <c r="A131" s="192"/>
      <c r="B131" s="192"/>
      <c r="C131" s="77"/>
      <c r="D131" s="79"/>
      <c r="E131" s="77"/>
      <c r="F131" s="77"/>
      <c r="G131" s="110" t="str">
        <f t="shared" si="2"/>
        <v/>
      </c>
      <c r="H131" s="77"/>
      <c r="I131" s="95"/>
      <c r="J131" s="80"/>
      <c r="K131" s="109" t="str">
        <f t="shared" si="3"/>
        <v>Error</v>
      </c>
      <c r="M131" s="12"/>
    </row>
    <row r="132" spans="1:16" ht="15" customHeight="1" x14ac:dyDescent="0.25">
      <c r="A132" s="192"/>
      <c r="B132" s="192"/>
      <c r="C132" s="77"/>
      <c r="D132" s="79"/>
      <c r="E132" s="77"/>
      <c r="F132" s="77"/>
      <c r="G132" s="110" t="str">
        <f t="shared" si="2"/>
        <v/>
      </c>
      <c r="H132" s="77"/>
      <c r="I132" s="95"/>
      <c r="J132" s="80"/>
      <c r="K132" s="109" t="str">
        <f t="shared" si="3"/>
        <v>Error</v>
      </c>
      <c r="M132" s="12"/>
    </row>
    <row r="133" spans="1:16" ht="15" customHeight="1" x14ac:dyDescent="0.25">
      <c r="A133" s="192"/>
      <c r="B133" s="192"/>
      <c r="C133" s="77"/>
      <c r="D133" s="79"/>
      <c r="E133" s="77"/>
      <c r="F133" s="77"/>
      <c r="G133" s="110" t="str">
        <f t="shared" si="2"/>
        <v/>
      </c>
      <c r="H133" s="77"/>
      <c r="I133" s="95"/>
      <c r="J133" s="80"/>
      <c r="K133" s="109" t="str">
        <f t="shared" si="3"/>
        <v>Error</v>
      </c>
      <c r="M133" s="12"/>
    </row>
    <row r="134" spans="1:16" ht="15" customHeight="1" x14ac:dyDescent="0.25">
      <c r="A134" s="192"/>
      <c r="B134" s="192"/>
      <c r="C134" s="77"/>
      <c r="D134" s="79"/>
      <c r="E134" s="77"/>
      <c r="F134" s="77"/>
      <c r="G134" s="110" t="str">
        <f t="shared" si="2"/>
        <v/>
      </c>
      <c r="H134" s="77"/>
      <c r="I134" s="95"/>
      <c r="J134" s="80"/>
      <c r="K134" s="109" t="str">
        <f t="shared" si="3"/>
        <v>Error</v>
      </c>
      <c r="M134" s="12"/>
    </row>
    <row r="135" spans="1:16" ht="15" customHeight="1" x14ac:dyDescent="0.25">
      <c r="A135" s="192"/>
      <c r="B135" s="192"/>
      <c r="C135" s="77"/>
      <c r="D135" s="79"/>
      <c r="E135" s="77"/>
      <c r="F135" s="77"/>
      <c r="G135" s="110" t="str">
        <f t="shared" si="2"/>
        <v/>
      </c>
      <c r="H135" s="77"/>
      <c r="I135" s="95"/>
      <c r="J135" s="80"/>
      <c r="K135" s="109" t="str">
        <f t="shared" si="3"/>
        <v>Error</v>
      </c>
      <c r="M135" s="12"/>
    </row>
    <row r="136" spans="1:16" ht="15" customHeight="1" x14ac:dyDescent="0.25">
      <c r="A136" s="192"/>
      <c r="B136" s="192"/>
      <c r="C136" s="77"/>
      <c r="D136" s="79"/>
      <c r="E136" s="77"/>
      <c r="F136" s="77"/>
      <c r="G136" s="110" t="str">
        <f t="shared" ref="G136:G176" si="4">IF(ISBLANK(F136),"",IFERROR(VLOOKUP(F136,$F$20:$G$24,2,FALSE),"Miss YR &amp;  AMI"))</f>
        <v/>
      </c>
      <c r="H136" s="77"/>
      <c r="I136" s="95"/>
      <c r="J136" s="80"/>
      <c r="K136" s="109" t="str">
        <f t="shared" ref="K136:K176" si="5">IF(E136=1,J136/(G136*0.7),IF(E136=2,J136/(G136*0.8),IF(E136=3,J136/(G136*0.9),IF(E136=4,J136/G136,IF(E136=5,J136/(G136*1.08),IF(E136=6,J136/(G136*1.16),"Error"))))))</f>
        <v>Error</v>
      </c>
      <c r="M136" s="12"/>
    </row>
    <row r="137" spans="1:16" ht="15" customHeight="1" x14ac:dyDescent="0.25">
      <c r="A137" s="192"/>
      <c r="B137" s="192"/>
      <c r="C137" s="77"/>
      <c r="D137" s="79"/>
      <c r="E137" s="77"/>
      <c r="F137" s="77"/>
      <c r="G137" s="110" t="str">
        <f t="shared" si="4"/>
        <v/>
      </c>
      <c r="H137" s="77"/>
      <c r="I137" s="95"/>
      <c r="J137" s="80"/>
      <c r="K137" s="109" t="str">
        <f t="shared" si="5"/>
        <v>Error</v>
      </c>
      <c r="M137" s="12"/>
      <c r="O137" s="4"/>
      <c r="P137" s="4"/>
    </row>
    <row r="138" spans="1:16" ht="15" customHeight="1" x14ac:dyDescent="0.25">
      <c r="A138" s="192"/>
      <c r="B138" s="192"/>
      <c r="C138" s="77"/>
      <c r="D138" s="79"/>
      <c r="E138" s="77"/>
      <c r="F138" s="77"/>
      <c r="G138" s="110" t="str">
        <f t="shared" si="4"/>
        <v/>
      </c>
      <c r="H138" s="77"/>
      <c r="I138" s="95"/>
      <c r="J138" s="80"/>
      <c r="K138" s="109" t="str">
        <f t="shared" si="5"/>
        <v>Error</v>
      </c>
      <c r="M138" s="12"/>
    </row>
    <row r="139" spans="1:16" ht="15" customHeight="1" x14ac:dyDescent="0.25">
      <c r="A139" s="192"/>
      <c r="B139" s="192"/>
      <c r="C139" s="77"/>
      <c r="D139" s="79"/>
      <c r="E139" s="77"/>
      <c r="F139" s="77"/>
      <c r="G139" s="110" t="str">
        <f t="shared" si="4"/>
        <v/>
      </c>
      <c r="H139" s="77"/>
      <c r="I139" s="95"/>
      <c r="J139" s="80"/>
      <c r="K139" s="109" t="str">
        <f t="shared" si="5"/>
        <v>Error</v>
      </c>
      <c r="M139" s="12"/>
    </row>
    <row r="140" spans="1:16" ht="15" customHeight="1" x14ac:dyDescent="0.25">
      <c r="A140" s="192"/>
      <c r="B140" s="192"/>
      <c r="C140" s="77"/>
      <c r="D140" s="79"/>
      <c r="E140" s="77"/>
      <c r="F140" s="77"/>
      <c r="G140" s="110" t="str">
        <f t="shared" si="4"/>
        <v/>
      </c>
      <c r="H140" s="77"/>
      <c r="I140" s="95"/>
      <c r="J140" s="80"/>
      <c r="K140" s="109" t="str">
        <f t="shared" si="5"/>
        <v>Error</v>
      </c>
      <c r="M140" s="12"/>
    </row>
    <row r="141" spans="1:16" ht="15" customHeight="1" x14ac:dyDescent="0.25">
      <c r="A141" s="192"/>
      <c r="B141" s="192"/>
      <c r="C141" s="77"/>
      <c r="D141" s="79"/>
      <c r="E141" s="77"/>
      <c r="F141" s="77"/>
      <c r="G141" s="110" t="str">
        <f t="shared" si="4"/>
        <v/>
      </c>
      <c r="H141" s="77"/>
      <c r="I141" s="95"/>
      <c r="J141" s="80"/>
      <c r="K141" s="109" t="str">
        <f t="shared" si="5"/>
        <v>Error</v>
      </c>
      <c r="M141" s="12"/>
    </row>
    <row r="142" spans="1:16" ht="15" customHeight="1" x14ac:dyDescent="0.25">
      <c r="A142" s="192"/>
      <c r="B142" s="192"/>
      <c r="C142" s="77"/>
      <c r="D142" s="79"/>
      <c r="E142" s="77"/>
      <c r="F142" s="77"/>
      <c r="G142" s="110" t="str">
        <f t="shared" si="4"/>
        <v/>
      </c>
      <c r="H142" s="77"/>
      <c r="I142" s="95"/>
      <c r="J142" s="80"/>
      <c r="K142" s="109" t="str">
        <f t="shared" si="5"/>
        <v>Error</v>
      </c>
      <c r="M142" s="12"/>
    </row>
    <row r="143" spans="1:16" ht="15" customHeight="1" x14ac:dyDescent="0.25">
      <c r="A143" s="192"/>
      <c r="B143" s="192"/>
      <c r="C143" s="77"/>
      <c r="D143" s="79"/>
      <c r="E143" s="77"/>
      <c r="F143" s="77"/>
      <c r="G143" s="110" t="str">
        <f t="shared" si="4"/>
        <v/>
      </c>
      <c r="H143" s="77"/>
      <c r="I143" s="95"/>
      <c r="J143" s="80"/>
      <c r="K143" s="109" t="str">
        <f t="shared" si="5"/>
        <v>Error</v>
      </c>
      <c r="M143" s="12"/>
    </row>
    <row r="144" spans="1:16" ht="15" customHeight="1" x14ac:dyDescent="0.25">
      <c r="A144" s="192"/>
      <c r="B144" s="192"/>
      <c r="C144" s="77"/>
      <c r="D144" s="79"/>
      <c r="E144" s="77"/>
      <c r="F144" s="77"/>
      <c r="G144" s="110" t="str">
        <f t="shared" si="4"/>
        <v/>
      </c>
      <c r="H144" s="77"/>
      <c r="I144" s="95"/>
      <c r="J144" s="80"/>
      <c r="K144" s="109" t="str">
        <f t="shared" si="5"/>
        <v>Error</v>
      </c>
      <c r="M144" s="12"/>
    </row>
    <row r="145" spans="1:16" ht="15" customHeight="1" x14ac:dyDescent="0.25">
      <c r="A145" s="192"/>
      <c r="B145" s="192"/>
      <c r="C145" s="77"/>
      <c r="D145" s="79"/>
      <c r="E145" s="77"/>
      <c r="F145" s="77"/>
      <c r="G145" s="110" t="str">
        <f t="shared" si="4"/>
        <v/>
      </c>
      <c r="H145" s="77"/>
      <c r="I145" s="95"/>
      <c r="J145" s="80"/>
      <c r="K145" s="109" t="str">
        <f t="shared" si="5"/>
        <v>Error</v>
      </c>
      <c r="M145" s="12"/>
    </row>
    <row r="146" spans="1:16" ht="15" customHeight="1" x14ac:dyDescent="0.25">
      <c r="A146" s="192"/>
      <c r="B146" s="192"/>
      <c r="C146" s="77"/>
      <c r="D146" s="79"/>
      <c r="E146" s="77"/>
      <c r="F146" s="77"/>
      <c r="G146" s="110" t="str">
        <f t="shared" si="4"/>
        <v/>
      </c>
      <c r="H146" s="77"/>
      <c r="I146" s="95"/>
      <c r="J146" s="80"/>
      <c r="K146" s="109" t="str">
        <f t="shared" si="5"/>
        <v>Error</v>
      </c>
      <c r="M146" s="12"/>
    </row>
    <row r="147" spans="1:16" ht="15" customHeight="1" x14ac:dyDescent="0.25">
      <c r="A147" s="192"/>
      <c r="B147" s="192"/>
      <c r="C147" s="77"/>
      <c r="D147" s="79"/>
      <c r="E147" s="77"/>
      <c r="F147" s="77"/>
      <c r="G147" s="110" t="str">
        <f t="shared" si="4"/>
        <v/>
      </c>
      <c r="H147" s="77"/>
      <c r="I147" s="95"/>
      <c r="J147" s="80"/>
      <c r="K147" s="109" t="str">
        <f t="shared" si="5"/>
        <v>Error</v>
      </c>
      <c r="M147" s="12"/>
    </row>
    <row r="148" spans="1:16" ht="15" customHeight="1" x14ac:dyDescent="0.25">
      <c r="A148" s="192"/>
      <c r="B148" s="192"/>
      <c r="C148" s="77"/>
      <c r="D148" s="79"/>
      <c r="E148" s="77"/>
      <c r="F148" s="77"/>
      <c r="G148" s="110" t="str">
        <f t="shared" si="4"/>
        <v/>
      </c>
      <c r="H148" s="77"/>
      <c r="I148" s="95"/>
      <c r="J148" s="80"/>
      <c r="K148" s="109" t="str">
        <f t="shared" si="5"/>
        <v>Error</v>
      </c>
      <c r="M148" s="12"/>
    </row>
    <row r="149" spans="1:16" ht="15" customHeight="1" x14ac:dyDescent="0.25">
      <c r="A149" s="192"/>
      <c r="B149" s="192"/>
      <c r="C149" s="77"/>
      <c r="D149" s="79"/>
      <c r="E149" s="77"/>
      <c r="F149" s="77"/>
      <c r="G149" s="110" t="str">
        <f t="shared" si="4"/>
        <v/>
      </c>
      <c r="H149" s="77"/>
      <c r="I149" s="95"/>
      <c r="J149" s="80"/>
      <c r="K149" s="109" t="str">
        <f t="shared" si="5"/>
        <v>Error</v>
      </c>
      <c r="M149" s="12"/>
    </row>
    <row r="150" spans="1:16" ht="15" customHeight="1" x14ac:dyDescent="0.25">
      <c r="A150" s="192"/>
      <c r="B150" s="192"/>
      <c r="C150" s="77"/>
      <c r="D150" s="79"/>
      <c r="E150" s="77"/>
      <c r="F150" s="77"/>
      <c r="G150" s="110" t="str">
        <f t="shared" si="4"/>
        <v/>
      </c>
      <c r="H150" s="77"/>
      <c r="I150" s="95"/>
      <c r="J150" s="80"/>
      <c r="K150" s="109" t="str">
        <f t="shared" si="5"/>
        <v>Error</v>
      </c>
      <c r="M150" s="12"/>
    </row>
    <row r="151" spans="1:16" ht="15" customHeight="1" x14ac:dyDescent="0.25">
      <c r="A151" s="192"/>
      <c r="B151" s="192"/>
      <c r="C151" s="77"/>
      <c r="D151" s="79"/>
      <c r="E151" s="77"/>
      <c r="F151" s="77"/>
      <c r="G151" s="110" t="str">
        <f t="shared" si="4"/>
        <v/>
      </c>
      <c r="H151" s="77"/>
      <c r="I151" s="95"/>
      <c r="J151" s="80"/>
      <c r="K151" s="109" t="str">
        <f t="shared" si="5"/>
        <v>Error</v>
      </c>
      <c r="M151" s="12"/>
    </row>
    <row r="152" spans="1:16" ht="15" customHeight="1" x14ac:dyDescent="0.25">
      <c r="A152" s="192"/>
      <c r="B152" s="192"/>
      <c r="C152" s="77"/>
      <c r="D152" s="79"/>
      <c r="E152" s="77"/>
      <c r="F152" s="77"/>
      <c r="G152" s="110" t="str">
        <f t="shared" si="4"/>
        <v/>
      </c>
      <c r="H152" s="77"/>
      <c r="I152" s="95"/>
      <c r="J152" s="80"/>
      <c r="K152" s="109" t="str">
        <f t="shared" si="5"/>
        <v>Error</v>
      </c>
      <c r="M152" s="12"/>
    </row>
    <row r="153" spans="1:16" ht="15" customHeight="1" x14ac:dyDescent="0.25">
      <c r="A153" s="192"/>
      <c r="B153" s="192"/>
      <c r="C153" s="77"/>
      <c r="D153" s="79"/>
      <c r="E153" s="77"/>
      <c r="F153" s="77"/>
      <c r="G153" s="110" t="str">
        <f t="shared" si="4"/>
        <v/>
      </c>
      <c r="H153" s="77"/>
      <c r="I153" s="95"/>
      <c r="J153" s="80"/>
      <c r="K153" s="109" t="str">
        <f t="shared" si="5"/>
        <v>Error</v>
      </c>
      <c r="M153" s="12"/>
    </row>
    <row r="154" spans="1:16" ht="15" customHeight="1" x14ac:dyDescent="0.25">
      <c r="A154" s="192"/>
      <c r="B154" s="192"/>
      <c r="C154" s="77"/>
      <c r="D154" s="79"/>
      <c r="E154" s="77"/>
      <c r="F154" s="77"/>
      <c r="G154" s="110" t="str">
        <f t="shared" si="4"/>
        <v/>
      </c>
      <c r="H154" s="77"/>
      <c r="I154" s="95"/>
      <c r="J154" s="80"/>
      <c r="K154" s="109" t="str">
        <f t="shared" si="5"/>
        <v>Error</v>
      </c>
      <c r="M154" s="12"/>
    </row>
    <row r="155" spans="1:16" ht="15" customHeight="1" x14ac:dyDescent="0.25">
      <c r="A155" s="192"/>
      <c r="B155" s="192"/>
      <c r="C155" s="77"/>
      <c r="D155" s="79"/>
      <c r="E155" s="77"/>
      <c r="F155" s="77"/>
      <c r="G155" s="110" t="str">
        <f t="shared" si="4"/>
        <v/>
      </c>
      <c r="H155" s="77"/>
      <c r="I155" s="95"/>
      <c r="J155" s="80"/>
      <c r="K155" s="109" t="str">
        <f t="shared" si="5"/>
        <v>Error</v>
      </c>
      <c r="M155" s="12"/>
    </row>
    <row r="156" spans="1:16" ht="15" customHeight="1" x14ac:dyDescent="0.25">
      <c r="A156" s="192"/>
      <c r="B156" s="192"/>
      <c r="C156" s="77"/>
      <c r="D156" s="79"/>
      <c r="E156" s="77"/>
      <c r="F156" s="77"/>
      <c r="G156" s="110" t="str">
        <f t="shared" si="4"/>
        <v/>
      </c>
      <c r="H156" s="77"/>
      <c r="I156" s="95"/>
      <c r="J156" s="80"/>
      <c r="K156" s="109" t="str">
        <f t="shared" si="5"/>
        <v>Error</v>
      </c>
      <c r="M156" s="12"/>
    </row>
    <row r="157" spans="1:16" ht="15" customHeight="1" x14ac:dyDescent="0.25">
      <c r="A157" s="192"/>
      <c r="B157" s="192"/>
      <c r="C157" s="77"/>
      <c r="D157" s="79"/>
      <c r="E157" s="77"/>
      <c r="F157" s="77"/>
      <c r="G157" s="110" t="str">
        <f t="shared" si="4"/>
        <v/>
      </c>
      <c r="H157" s="77"/>
      <c r="I157" s="95"/>
      <c r="J157" s="80"/>
      <c r="K157" s="109" t="str">
        <f t="shared" si="5"/>
        <v>Error</v>
      </c>
      <c r="M157" s="12"/>
    </row>
    <row r="158" spans="1:16" ht="15" customHeight="1" x14ac:dyDescent="0.25">
      <c r="A158" s="192"/>
      <c r="B158" s="192"/>
      <c r="C158" s="77"/>
      <c r="D158" s="79"/>
      <c r="E158" s="77"/>
      <c r="F158" s="77"/>
      <c r="G158" s="110" t="str">
        <f t="shared" si="4"/>
        <v/>
      </c>
      <c r="H158" s="77"/>
      <c r="I158" s="95"/>
      <c r="J158" s="80"/>
      <c r="K158" s="109" t="str">
        <f t="shared" si="5"/>
        <v>Error</v>
      </c>
      <c r="M158" s="12"/>
    </row>
    <row r="159" spans="1:16" ht="15" customHeight="1" x14ac:dyDescent="0.25">
      <c r="A159" s="192"/>
      <c r="B159" s="192"/>
      <c r="C159" s="77"/>
      <c r="D159" s="79"/>
      <c r="E159" s="77"/>
      <c r="F159" s="77"/>
      <c r="G159" s="110" t="str">
        <f t="shared" si="4"/>
        <v/>
      </c>
      <c r="H159" s="77"/>
      <c r="I159" s="95"/>
      <c r="J159" s="80"/>
      <c r="K159" s="109" t="str">
        <f t="shared" si="5"/>
        <v>Error</v>
      </c>
      <c r="M159" s="12"/>
      <c r="O159" s="4"/>
      <c r="P159" s="4"/>
    </row>
    <row r="160" spans="1:16" ht="15" customHeight="1" x14ac:dyDescent="0.25">
      <c r="A160" s="192"/>
      <c r="B160" s="192"/>
      <c r="C160" s="77"/>
      <c r="D160" s="79"/>
      <c r="E160" s="77"/>
      <c r="F160" s="77"/>
      <c r="G160" s="110" t="str">
        <f t="shared" si="4"/>
        <v/>
      </c>
      <c r="H160" s="77"/>
      <c r="I160" s="95"/>
      <c r="J160" s="80"/>
      <c r="K160" s="109" t="str">
        <f t="shared" si="5"/>
        <v>Error</v>
      </c>
    </row>
    <row r="161" spans="1:11" ht="15" customHeight="1" x14ac:dyDescent="0.25">
      <c r="A161" s="192"/>
      <c r="B161" s="192"/>
      <c r="C161" s="77"/>
      <c r="D161" s="79"/>
      <c r="E161" s="77"/>
      <c r="F161" s="77"/>
      <c r="G161" s="110" t="str">
        <f t="shared" si="4"/>
        <v/>
      </c>
      <c r="H161" s="77"/>
      <c r="I161" s="95"/>
      <c r="J161" s="80"/>
      <c r="K161" s="109" t="str">
        <f t="shared" si="5"/>
        <v>Error</v>
      </c>
    </row>
    <row r="162" spans="1:11" ht="15" customHeight="1" x14ac:dyDescent="0.25">
      <c r="A162" s="192"/>
      <c r="B162" s="192"/>
      <c r="C162" s="77"/>
      <c r="D162" s="79"/>
      <c r="E162" s="77"/>
      <c r="F162" s="77"/>
      <c r="G162" s="110" t="str">
        <f t="shared" si="4"/>
        <v/>
      </c>
      <c r="H162" s="77"/>
      <c r="I162" s="95"/>
      <c r="J162" s="80"/>
      <c r="K162" s="109" t="str">
        <f t="shared" si="5"/>
        <v>Error</v>
      </c>
    </row>
    <row r="163" spans="1:11" ht="15" customHeight="1" x14ac:dyDescent="0.25">
      <c r="A163" s="192"/>
      <c r="B163" s="192"/>
      <c r="C163" s="77"/>
      <c r="D163" s="79"/>
      <c r="E163" s="77"/>
      <c r="F163" s="77"/>
      <c r="G163" s="110" t="str">
        <f t="shared" si="4"/>
        <v/>
      </c>
      <c r="H163" s="77"/>
      <c r="I163" s="95"/>
      <c r="J163" s="80"/>
      <c r="K163" s="109" t="str">
        <f t="shared" si="5"/>
        <v>Error</v>
      </c>
    </row>
    <row r="164" spans="1:11" ht="15" customHeight="1" x14ac:dyDescent="0.25">
      <c r="A164" s="192"/>
      <c r="B164" s="192"/>
      <c r="C164" s="77"/>
      <c r="D164" s="79"/>
      <c r="E164" s="77"/>
      <c r="F164" s="77"/>
      <c r="G164" s="110" t="str">
        <f t="shared" si="4"/>
        <v/>
      </c>
      <c r="H164" s="77"/>
      <c r="I164" s="95"/>
      <c r="J164" s="80"/>
      <c r="K164" s="109" t="str">
        <f t="shared" si="5"/>
        <v>Error</v>
      </c>
    </row>
    <row r="165" spans="1:11" ht="15" customHeight="1" x14ac:dyDescent="0.25">
      <c r="A165" s="192"/>
      <c r="B165" s="192"/>
      <c r="C165" s="77"/>
      <c r="D165" s="79"/>
      <c r="E165" s="77"/>
      <c r="F165" s="77"/>
      <c r="G165" s="110" t="str">
        <f t="shared" si="4"/>
        <v/>
      </c>
      <c r="H165" s="77"/>
      <c r="I165" s="95"/>
      <c r="J165" s="80"/>
      <c r="K165" s="109" t="str">
        <f t="shared" si="5"/>
        <v>Error</v>
      </c>
    </row>
    <row r="166" spans="1:11" ht="15" customHeight="1" x14ac:dyDescent="0.25">
      <c r="A166" s="192"/>
      <c r="B166" s="192"/>
      <c r="C166" s="77"/>
      <c r="D166" s="79"/>
      <c r="E166" s="77"/>
      <c r="F166" s="77"/>
      <c r="G166" s="110" t="str">
        <f t="shared" si="4"/>
        <v/>
      </c>
      <c r="H166" s="77"/>
      <c r="I166" s="95"/>
      <c r="J166" s="80"/>
      <c r="K166" s="109" t="str">
        <f t="shared" si="5"/>
        <v>Error</v>
      </c>
    </row>
    <row r="167" spans="1:11" ht="15" customHeight="1" x14ac:dyDescent="0.25">
      <c r="A167" s="192"/>
      <c r="B167" s="192"/>
      <c r="C167" s="77"/>
      <c r="D167" s="79"/>
      <c r="E167" s="77"/>
      <c r="F167" s="77"/>
      <c r="G167" s="110" t="str">
        <f t="shared" si="4"/>
        <v/>
      </c>
      <c r="H167" s="77"/>
      <c r="I167" s="95"/>
      <c r="J167" s="80"/>
      <c r="K167" s="109" t="str">
        <f t="shared" si="5"/>
        <v>Error</v>
      </c>
    </row>
    <row r="168" spans="1:11" ht="15" customHeight="1" x14ac:dyDescent="0.25">
      <c r="A168" s="192"/>
      <c r="B168" s="192"/>
      <c r="C168" s="77"/>
      <c r="D168" s="79"/>
      <c r="E168" s="77"/>
      <c r="F168" s="77"/>
      <c r="G168" s="110" t="str">
        <f t="shared" si="4"/>
        <v/>
      </c>
      <c r="H168" s="77"/>
      <c r="I168" s="95"/>
      <c r="J168" s="80"/>
      <c r="K168" s="109" t="str">
        <f t="shared" si="5"/>
        <v>Error</v>
      </c>
    </row>
    <row r="169" spans="1:11" ht="15" customHeight="1" x14ac:dyDescent="0.25">
      <c r="A169" s="192"/>
      <c r="B169" s="192"/>
      <c r="C169" s="77"/>
      <c r="D169" s="79"/>
      <c r="E169" s="77"/>
      <c r="F169" s="77"/>
      <c r="G169" s="110" t="str">
        <f t="shared" si="4"/>
        <v/>
      </c>
      <c r="H169" s="77"/>
      <c r="I169" s="95"/>
      <c r="J169" s="80"/>
      <c r="K169" s="109" t="str">
        <f t="shared" si="5"/>
        <v>Error</v>
      </c>
    </row>
    <row r="170" spans="1:11" ht="15" customHeight="1" x14ac:dyDescent="0.25">
      <c r="A170" s="192"/>
      <c r="B170" s="192"/>
      <c r="C170" s="77"/>
      <c r="D170" s="79"/>
      <c r="E170" s="77"/>
      <c r="F170" s="77"/>
      <c r="G170" s="110" t="str">
        <f t="shared" si="4"/>
        <v/>
      </c>
      <c r="H170" s="77"/>
      <c r="I170" s="95"/>
      <c r="J170" s="80"/>
      <c r="K170" s="109" t="str">
        <f t="shared" si="5"/>
        <v>Error</v>
      </c>
    </row>
    <row r="171" spans="1:11" ht="15" customHeight="1" x14ac:dyDescent="0.25">
      <c r="A171" s="192"/>
      <c r="B171" s="192"/>
      <c r="C171" s="77"/>
      <c r="D171" s="79"/>
      <c r="E171" s="77"/>
      <c r="F171" s="77"/>
      <c r="G171" s="110" t="str">
        <f t="shared" si="4"/>
        <v/>
      </c>
      <c r="H171" s="77"/>
      <c r="I171" s="95"/>
      <c r="J171" s="80"/>
      <c r="K171" s="109" t="str">
        <f t="shared" si="5"/>
        <v>Error</v>
      </c>
    </row>
    <row r="172" spans="1:11" ht="15" customHeight="1" x14ac:dyDescent="0.25">
      <c r="A172" s="192"/>
      <c r="B172" s="192"/>
      <c r="C172" s="77"/>
      <c r="D172" s="79"/>
      <c r="E172" s="77"/>
      <c r="F172" s="77"/>
      <c r="G172" s="110" t="str">
        <f t="shared" si="4"/>
        <v/>
      </c>
      <c r="H172" s="77"/>
      <c r="I172" s="95"/>
      <c r="J172" s="80"/>
      <c r="K172" s="109" t="str">
        <f t="shared" si="5"/>
        <v>Error</v>
      </c>
    </row>
    <row r="173" spans="1:11" ht="15" customHeight="1" x14ac:dyDescent="0.25">
      <c r="A173" s="192"/>
      <c r="B173" s="192"/>
      <c r="C173" s="77"/>
      <c r="D173" s="79"/>
      <c r="E173" s="77"/>
      <c r="F173" s="77"/>
      <c r="G173" s="110" t="str">
        <f t="shared" si="4"/>
        <v/>
      </c>
      <c r="H173" s="77"/>
      <c r="I173" s="95"/>
      <c r="J173" s="80"/>
      <c r="K173" s="109" t="str">
        <f t="shared" si="5"/>
        <v>Error</v>
      </c>
    </row>
    <row r="174" spans="1:11" ht="15" customHeight="1" x14ac:dyDescent="0.25">
      <c r="A174" s="192"/>
      <c r="B174" s="192"/>
      <c r="C174" s="77"/>
      <c r="D174" s="79"/>
      <c r="E174" s="77"/>
      <c r="F174" s="77"/>
      <c r="G174" s="110" t="str">
        <f t="shared" si="4"/>
        <v/>
      </c>
      <c r="H174" s="77"/>
      <c r="I174" s="95"/>
      <c r="J174" s="80"/>
      <c r="K174" s="109" t="str">
        <f t="shared" si="5"/>
        <v>Error</v>
      </c>
    </row>
    <row r="175" spans="1:11" ht="15" customHeight="1" x14ac:dyDescent="0.25">
      <c r="A175" s="192"/>
      <c r="B175" s="192"/>
      <c r="C175" s="77"/>
      <c r="D175" s="79"/>
      <c r="E175" s="77"/>
      <c r="F175" s="77"/>
      <c r="G175" s="110" t="str">
        <f t="shared" si="4"/>
        <v/>
      </c>
      <c r="H175" s="77"/>
      <c r="I175" s="95"/>
      <c r="J175" s="80"/>
      <c r="K175" s="109" t="str">
        <f t="shared" si="5"/>
        <v>Error</v>
      </c>
    </row>
    <row r="176" spans="1:11" ht="15" customHeight="1" x14ac:dyDescent="0.25">
      <c r="A176" s="192"/>
      <c r="B176" s="192"/>
      <c r="C176" s="77"/>
      <c r="D176" s="79"/>
      <c r="E176" s="77"/>
      <c r="F176" s="77"/>
      <c r="G176" s="110" t="str">
        <f t="shared" si="4"/>
        <v/>
      </c>
      <c r="H176" s="77"/>
      <c r="I176" s="95"/>
      <c r="J176" s="80"/>
      <c r="K176" s="109" t="str">
        <f t="shared" si="5"/>
        <v>Error</v>
      </c>
    </row>
  </sheetData>
  <sheetProtection algorithmName="SHA-512" hashValue="b1KCNrYAHKcZklavFjSHQX6gHwU25Q5UXnbfcGRfF3BSYTZBLoYoqoRTCVmd3Be3B8FQs6sldcxk8KzxViWoUQ==" saltValue="ij0BYZNdO8S2cXtFF+uRGg==" spinCount="100000" sheet="1" objects="1" scenarios="1"/>
  <customSheetViews>
    <customSheetView guid="{01D1D437-E9F5-4252-8BF3-BF530A95AB5D}" showPageBreaks="1" showGridLines="0" fitToPage="1" printArea="1">
      <selection activeCell="K5" sqref="K5"/>
      <rowBreaks count="1" manualBreakCount="1">
        <brk id="33" max="9" man="1"/>
      </rowBreaks>
      <pageMargins left="0.25" right="0.25" top="0.65" bottom="0.3" header="0.25" footer="0.2"/>
      <printOptions horizontalCentered="1" verticalCentered="1"/>
      <pageSetup scale="85" orientation="landscape" r:id="rId1"/>
      <headerFooter alignWithMargins="0">
        <oddHeader>&amp;C&amp;"Times New Roman,Bold"&amp;11Affordable Housing Program Application
Occupancy Report for Occupied Rental Projects</oddHeader>
      </headerFooter>
    </customSheetView>
  </customSheetViews>
  <mergeCells count="167">
    <mergeCell ref="B17:E17"/>
    <mergeCell ref="F18:G18"/>
    <mergeCell ref="A157:B157"/>
    <mergeCell ref="A158:B158"/>
    <mergeCell ref="A159:B159"/>
    <mergeCell ref="A152:B152"/>
    <mergeCell ref="A153:B153"/>
    <mergeCell ref="A154:B154"/>
    <mergeCell ref="A155:B155"/>
    <mergeCell ref="A156:B156"/>
    <mergeCell ref="A147:B147"/>
    <mergeCell ref="A148:B148"/>
    <mergeCell ref="A149:B149"/>
    <mergeCell ref="A150:B150"/>
    <mergeCell ref="A151:B151"/>
    <mergeCell ref="A142:B142"/>
    <mergeCell ref="A143:B143"/>
    <mergeCell ref="A144:B144"/>
    <mergeCell ref="A145:B145"/>
    <mergeCell ref="A146:B146"/>
    <mergeCell ref="A137:B137"/>
    <mergeCell ref="A138:B138"/>
    <mergeCell ref="A139:B139"/>
    <mergeCell ref="A140:B140"/>
    <mergeCell ref="A141:B141"/>
    <mergeCell ref="A132:B132"/>
    <mergeCell ref="A133:B133"/>
    <mergeCell ref="A134:B134"/>
    <mergeCell ref="A135:B135"/>
    <mergeCell ref="A136:B136"/>
    <mergeCell ref="A127:B127"/>
    <mergeCell ref="A128:B128"/>
    <mergeCell ref="A129:B129"/>
    <mergeCell ref="A130:B130"/>
    <mergeCell ref="A131:B131"/>
    <mergeCell ref="A122:B122"/>
    <mergeCell ref="A123:B123"/>
    <mergeCell ref="A124:B124"/>
    <mergeCell ref="A125:B125"/>
    <mergeCell ref="A126:B126"/>
    <mergeCell ref="A117:B117"/>
    <mergeCell ref="A118:B118"/>
    <mergeCell ref="A119:B119"/>
    <mergeCell ref="A120:B120"/>
    <mergeCell ref="A121:B121"/>
    <mergeCell ref="A112:B112"/>
    <mergeCell ref="A113:B113"/>
    <mergeCell ref="A114:B114"/>
    <mergeCell ref="A115:B115"/>
    <mergeCell ref="A116:B116"/>
    <mergeCell ref="A107:B107"/>
    <mergeCell ref="A108:B108"/>
    <mergeCell ref="A109:B109"/>
    <mergeCell ref="A110:B110"/>
    <mergeCell ref="A111:B111"/>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7:B87"/>
    <mergeCell ref="A88:B88"/>
    <mergeCell ref="A89:B89"/>
    <mergeCell ref="A90:B90"/>
    <mergeCell ref="A91:B91"/>
    <mergeCell ref="A82:B82"/>
    <mergeCell ref="A83:B83"/>
    <mergeCell ref="A84:B84"/>
    <mergeCell ref="A85:B85"/>
    <mergeCell ref="A86:B86"/>
    <mergeCell ref="A77:B77"/>
    <mergeCell ref="A78:B78"/>
    <mergeCell ref="A79:B79"/>
    <mergeCell ref="A80:B80"/>
    <mergeCell ref="A81:B81"/>
    <mergeCell ref="A72:B72"/>
    <mergeCell ref="A73:B73"/>
    <mergeCell ref="A74:B74"/>
    <mergeCell ref="A75:B75"/>
    <mergeCell ref="A76:B76"/>
    <mergeCell ref="A56:B56"/>
    <mergeCell ref="A57:B57"/>
    <mergeCell ref="B5:H5"/>
    <mergeCell ref="B6:H6"/>
    <mergeCell ref="A61:B61"/>
    <mergeCell ref="A62:B62"/>
    <mergeCell ref="A63:B63"/>
    <mergeCell ref="A64:B64"/>
    <mergeCell ref="A42:B42"/>
    <mergeCell ref="A44:B44"/>
    <mergeCell ref="A43:B43"/>
    <mergeCell ref="A60:B60"/>
    <mergeCell ref="A58:B58"/>
    <mergeCell ref="A59:B59"/>
    <mergeCell ref="A50:B50"/>
    <mergeCell ref="A51:B51"/>
    <mergeCell ref="A52:B52"/>
    <mergeCell ref="A53:B53"/>
    <mergeCell ref="A54:B54"/>
    <mergeCell ref="B2:H2"/>
    <mergeCell ref="B3:H3"/>
    <mergeCell ref="B7:H7"/>
    <mergeCell ref="B8:H8"/>
    <mergeCell ref="A10:J10"/>
    <mergeCell ref="B13:E13"/>
    <mergeCell ref="B14:E14"/>
    <mergeCell ref="B15:E15"/>
    <mergeCell ref="B16:E16"/>
    <mergeCell ref="B12:E12"/>
    <mergeCell ref="A55:B55"/>
    <mergeCell ref="A70:B70"/>
    <mergeCell ref="A71:B71"/>
    <mergeCell ref="A65:B65"/>
    <mergeCell ref="A66:B66"/>
    <mergeCell ref="A67:B67"/>
    <mergeCell ref="A68:B68"/>
    <mergeCell ref="A69:B69"/>
    <mergeCell ref="A33:B33"/>
    <mergeCell ref="A34:B34"/>
    <mergeCell ref="A35:B35"/>
    <mergeCell ref="A36:B36"/>
    <mergeCell ref="A37:B37"/>
    <mergeCell ref="A40:B40"/>
    <mergeCell ref="A38:B38"/>
    <mergeCell ref="A39:B39"/>
    <mergeCell ref="A49:B49"/>
    <mergeCell ref="A45:B45"/>
    <mergeCell ref="A46:B46"/>
    <mergeCell ref="A47:B47"/>
    <mergeCell ref="A48:B48"/>
    <mergeCell ref="A41:B41"/>
    <mergeCell ref="F19:G19"/>
    <mergeCell ref="A26:D26"/>
    <mergeCell ref="A19:D19"/>
    <mergeCell ref="A32:B32"/>
    <mergeCell ref="A27:B27"/>
    <mergeCell ref="A28:B28"/>
    <mergeCell ref="A29:B29"/>
    <mergeCell ref="A30:B30"/>
    <mergeCell ref="A31:B31"/>
    <mergeCell ref="A169:B169"/>
    <mergeCell ref="A170:B170"/>
    <mergeCell ref="A171:B171"/>
    <mergeCell ref="A172:B172"/>
    <mergeCell ref="A173:B173"/>
    <mergeCell ref="A174:B174"/>
    <mergeCell ref="A175:B175"/>
    <mergeCell ref="A176:B176"/>
    <mergeCell ref="A160:B160"/>
    <mergeCell ref="A161:B161"/>
    <mergeCell ref="A162:B162"/>
    <mergeCell ref="A163:B163"/>
    <mergeCell ref="A164:B164"/>
    <mergeCell ref="A165:B165"/>
    <mergeCell ref="A166:B166"/>
    <mergeCell ref="A167:B167"/>
    <mergeCell ref="A168:B168"/>
  </mergeCells>
  <phoneticPr fontId="2" type="noConversion"/>
  <dataValidations count="2">
    <dataValidation type="list" allowBlank="1" showInputMessage="1" showErrorMessage="1" sqref="D28:D176" xr:uid="{00000000-0002-0000-0100-000000000000}">
      <formula1>Unit_Size</formula1>
    </dataValidation>
    <dataValidation type="list" allowBlank="1" showInputMessage="1" showErrorMessage="1" sqref="A13:A17" xr:uid="{00000000-0002-0000-0100-000001000000}">
      <formula1>Yes_No_Criteria</formula1>
    </dataValidation>
  </dataValidations>
  <hyperlinks>
    <hyperlink ref="F19" r:id="rId2" display="https://www.huduser.gov/portal/datasets/mtsp.html" xr:uid="{00000000-0004-0000-0100-000000000000}"/>
    <hyperlink ref="F19:G19" r:id="rId3" display="https://www.fhlbcin.com/media/l0kbi5g5/hud-mtsp-amis.xlsx" xr:uid="{BDDD65C0-CB8C-443C-83E7-D9147C7F077A}"/>
  </hyperlinks>
  <printOptions horizontalCentered="1" verticalCentered="1" gridLines="1"/>
  <pageMargins left="0.25" right="0.25" top="0.83" bottom="0.3" header="0.25" footer="0.2"/>
  <pageSetup scale="68" fitToHeight="0" orientation="landscape" r:id="rId4"/>
  <headerFooter>
    <oddHeader>&amp;L&amp;G&amp;C&amp;"Times New Roman,Bold"&amp;14&amp;KB0581CAffordable Housing Program
&amp;12Occupancy Report for Rental Projects</oddHeader>
    <oddFooter>&amp;CPage &amp;P of &amp;N</oddFooter>
  </headerFooter>
  <legacyDrawing r:id="rId5"/>
  <legacyDrawingHF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ListBoxes!$B$13:$B$19</xm:f>
          </x14:formula1>
          <xm:sqref>I28:I176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P159"/>
  <sheetViews>
    <sheetView showGridLines="0" view="pageLayout" topLeftCell="A117" zoomScaleNormal="90" workbookViewId="0">
      <selection activeCell="H13" sqref="H13"/>
    </sheetView>
  </sheetViews>
  <sheetFormatPr defaultColWidth="8.42578125" defaultRowHeight="15" customHeight="1" x14ac:dyDescent="0.25"/>
  <cols>
    <col min="1" max="1" width="21.28515625" style="12" customWidth="1"/>
    <col min="2" max="2" width="12" style="12" customWidth="1"/>
    <col min="3" max="3" width="13" style="16" customWidth="1"/>
    <col min="4" max="5" width="13.140625" style="16" customWidth="1"/>
    <col min="6" max="7" width="15" style="16" customWidth="1"/>
    <col min="8" max="8" width="11.5703125" style="12" customWidth="1"/>
    <col min="9" max="9" width="11.140625" style="12" customWidth="1"/>
    <col min="10" max="10" width="19.42578125" style="12" customWidth="1"/>
    <col min="11" max="11" width="20.85546875" style="15" customWidth="1"/>
    <col min="12" max="12" width="5" style="12" customWidth="1"/>
    <col min="13" max="13" width="8.42578125" style="12"/>
    <col min="14" max="14" width="17.28515625" style="12" bestFit="1" customWidth="1"/>
    <col min="15" max="15" width="8.42578125" style="12"/>
    <col min="16" max="16" width="12.42578125" style="12" bestFit="1" customWidth="1"/>
    <col min="17" max="16384" width="8.42578125" style="12"/>
  </cols>
  <sheetData>
    <row r="1" spans="1:13" x14ac:dyDescent="0.25">
      <c r="A1" s="18" t="s">
        <v>7</v>
      </c>
      <c r="B1" s="219">
        <f>'Input-AHP Occupancy Report'!B2</f>
        <v>0</v>
      </c>
      <c r="C1" s="220"/>
      <c r="D1" s="220"/>
      <c r="E1" s="220"/>
      <c r="F1" s="220"/>
      <c r="G1" s="220"/>
      <c r="H1" s="220"/>
      <c r="I1" s="104"/>
    </row>
    <row r="2" spans="1:13" x14ac:dyDescent="0.25">
      <c r="A2" s="18" t="s">
        <v>32</v>
      </c>
      <c r="B2" s="219">
        <f>'Input-AHP Occupancy Report'!B3</f>
        <v>0</v>
      </c>
      <c r="C2" s="220"/>
      <c r="D2" s="220"/>
      <c r="E2" s="220"/>
      <c r="F2" s="220"/>
      <c r="G2" s="220"/>
      <c r="H2" s="220"/>
      <c r="I2" s="20"/>
    </row>
    <row r="3" spans="1:13" x14ac:dyDescent="0.25">
      <c r="A3" s="18" t="s">
        <v>95</v>
      </c>
      <c r="B3" s="219">
        <f>'Input-AHP Occupancy Report'!B4</f>
        <v>0</v>
      </c>
      <c r="C3" s="220"/>
      <c r="D3" s="220"/>
      <c r="E3" s="220"/>
      <c r="F3" s="220"/>
      <c r="G3" s="220"/>
      <c r="H3" s="220"/>
      <c r="I3" s="20"/>
    </row>
    <row r="4" spans="1:13" x14ac:dyDescent="0.25">
      <c r="A4" s="18" t="s">
        <v>103</v>
      </c>
      <c r="B4" s="219">
        <f>'Input-AHP Occupancy Report'!B5</f>
        <v>0</v>
      </c>
      <c r="C4" s="220"/>
      <c r="D4" s="220"/>
      <c r="E4" s="220"/>
      <c r="F4" s="220"/>
      <c r="G4" s="220"/>
      <c r="H4" s="220"/>
      <c r="I4" s="111"/>
    </row>
    <row r="5" spans="1:13" x14ac:dyDescent="0.25">
      <c r="A5" s="20" t="s">
        <v>8</v>
      </c>
      <c r="B5" s="219">
        <f>'Input-AHP Occupancy Report'!B6</f>
        <v>0</v>
      </c>
      <c r="C5" s="220"/>
      <c r="D5" s="220"/>
      <c r="E5" s="220"/>
      <c r="F5" s="220"/>
      <c r="G5" s="220"/>
      <c r="H5" s="220"/>
      <c r="I5" s="112"/>
      <c r="M5" s="13"/>
    </row>
    <row r="6" spans="1:13" x14ac:dyDescent="0.25">
      <c r="A6" s="20" t="s">
        <v>21</v>
      </c>
      <c r="B6" s="219">
        <f>'Input-AHP Occupancy Report'!B7</f>
        <v>0</v>
      </c>
      <c r="C6" s="220"/>
      <c r="D6" s="220"/>
      <c r="E6" s="220"/>
      <c r="F6" s="220"/>
      <c r="G6" s="220"/>
      <c r="H6" s="220"/>
      <c r="I6" s="112"/>
      <c r="M6" s="13"/>
    </row>
    <row r="7" spans="1:13" x14ac:dyDescent="0.25">
      <c r="A7" s="20" t="s">
        <v>9</v>
      </c>
      <c r="B7" s="223">
        <f>'Input-AHP Occupancy Report'!B8</f>
        <v>0</v>
      </c>
      <c r="C7" s="224"/>
      <c r="D7" s="224"/>
      <c r="E7" s="224"/>
      <c r="F7" s="224"/>
      <c r="G7" s="224"/>
      <c r="H7" s="224"/>
      <c r="I7" s="112"/>
      <c r="J7" s="19"/>
      <c r="K7" s="20"/>
      <c r="M7" s="13"/>
    </row>
    <row r="8" spans="1:13" ht="8.25" customHeight="1" x14ac:dyDescent="0.25">
      <c r="A8" s="18"/>
      <c r="B8" s="18"/>
      <c r="C8" s="113"/>
      <c r="D8" s="104"/>
      <c r="E8" s="104"/>
      <c r="F8" s="104"/>
      <c r="G8" s="104"/>
      <c r="H8" s="104"/>
      <c r="I8" s="104"/>
      <c r="J8" s="19"/>
      <c r="K8" s="20"/>
      <c r="M8" s="13"/>
    </row>
    <row r="9" spans="1:13" ht="39" customHeight="1" x14ac:dyDescent="0.25">
      <c r="A9" s="225" t="s">
        <v>110</v>
      </c>
      <c r="B9" s="225"/>
      <c r="C9" s="225"/>
      <c r="D9" s="225"/>
      <c r="E9" s="225"/>
      <c r="F9" s="225"/>
      <c r="G9" s="225"/>
      <c r="H9" s="225"/>
      <c r="I9" s="225"/>
      <c r="J9" s="225"/>
      <c r="K9" s="62"/>
    </row>
    <row r="10" spans="1:13" ht="6" customHeight="1" thickBot="1" x14ac:dyDescent="0.3">
      <c r="A10" s="63"/>
      <c r="B10" s="63"/>
      <c r="C10" s="63"/>
      <c r="D10" s="63"/>
      <c r="E10" s="63"/>
      <c r="F10" s="63"/>
      <c r="G10" s="63"/>
      <c r="H10" s="63"/>
      <c r="I10" s="63"/>
      <c r="J10" s="63"/>
      <c r="K10" s="62"/>
    </row>
    <row r="11" spans="1:13" ht="30.75" customHeight="1" thickBot="1" x14ac:dyDescent="0.3">
      <c r="A11" s="73" t="s">
        <v>85</v>
      </c>
      <c r="B11" s="212" t="s">
        <v>84</v>
      </c>
      <c r="C11" s="213"/>
      <c r="D11" s="213"/>
      <c r="E11" s="214"/>
      <c r="F11" s="63"/>
      <c r="G11" s="63"/>
      <c r="H11" s="63"/>
      <c r="I11" s="63"/>
      <c r="J11" s="72"/>
      <c r="K11" s="62"/>
    </row>
    <row r="12" spans="1:13" ht="18" customHeight="1" x14ac:dyDescent="0.25">
      <c r="A12" s="114">
        <f>'Input-AHP Occupancy Report'!A13</f>
        <v>0</v>
      </c>
      <c r="B12" s="206" t="s">
        <v>82</v>
      </c>
      <c r="C12" s="206"/>
      <c r="D12" s="206"/>
      <c r="E12" s="207"/>
      <c r="F12" s="3"/>
      <c r="G12" s="3"/>
      <c r="H12" s="1"/>
      <c r="I12" s="1"/>
      <c r="J12" s="1"/>
      <c r="K12" s="2"/>
    </row>
    <row r="13" spans="1:13" ht="18" customHeight="1" x14ac:dyDescent="0.25">
      <c r="A13" s="114">
        <f>'Input-AHP Occupancy Report'!A14</f>
        <v>0</v>
      </c>
      <c r="B13" s="208" t="s">
        <v>72</v>
      </c>
      <c r="C13" s="208"/>
      <c r="D13" s="208"/>
      <c r="E13" s="209"/>
      <c r="F13" s="3"/>
      <c r="G13" s="3"/>
      <c r="H13" s="1"/>
      <c r="I13" s="1"/>
      <c r="J13" s="1"/>
      <c r="K13" s="2"/>
    </row>
    <row r="14" spans="1:13" ht="18.75" customHeight="1" x14ac:dyDescent="0.25">
      <c r="A14" s="114">
        <f>'Input-AHP Occupancy Report'!A15</f>
        <v>0</v>
      </c>
      <c r="B14" s="208" t="s">
        <v>83</v>
      </c>
      <c r="C14" s="208"/>
      <c r="D14" s="208"/>
      <c r="E14" s="209"/>
      <c r="F14" s="3"/>
      <c r="G14" s="3"/>
      <c r="H14" s="1"/>
      <c r="I14" s="1"/>
      <c r="J14" s="1"/>
      <c r="K14" s="2"/>
    </row>
    <row r="15" spans="1:13" ht="15.75" thickBot="1" x14ac:dyDescent="0.3">
      <c r="A15" s="114">
        <f>'Input-AHP Occupancy Report'!A16</f>
        <v>0</v>
      </c>
      <c r="B15" s="210" t="s">
        <v>97</v>
      </c>
      <c r="C15" s="210"/>
      <c r="D15" s="210"/>
      <c r="E15" s="211"/>
      <c r="F15" s="3"/>
      <c r="G15" s="3"/>
      <c r="H15" s="1"/>
      <c r="I15" s="1"/>
      <c r="J15" s="1"/>
      <c r="K15" s="2"/>
    </row>
    <row r="16" spans="1:13" ht="15.75" thickBot="1" x14ac:dyDescent="0.3">
      <c r="A16" s="114">
        <f>'Input-AHP Occupancy Report'!A17</f>
        <v>0</v>
      </c>
      <c r="B16" s="210" t="s">
        <v>111</v>
      </c>
      <c r="C16" s="210"/>
      <c r="D16" s="210"/>
      <c r="E16" s="211"/>
      <c r="F16" s="3"/>
      <c r="G16" s="3"/>
      <c r="H16" s="1"/>
      <c r="I16" s="1"/>
      <c r="J16" s="1"/>
      <c r="K16" s="2"/>
    </row>
    <row r="17" spans="1:16" ht="2.25" customHeight="1" x14ac:dyDescent="0.25">
      <c r="A17" s="1"/>
      <c r="B17" s="1"/>
      <c r="C17" s="3"/>
      <c r="D17" s="3"/>
      <c r="E17" s="3"/>
      <c r="F17" s="3"/>
      <c r="G17" s="3"/>
      <c r="H17" s="1"/>
      <c r="I17" s="1"/>
      <c r="J17" s="1"/>
      <c r="K17" s="2"/>
    </row>
    <row r="18" spans="1:16" x14ac:dyDescent="0.25">
      <c r="A18" s="115" t="s">
        <v>35</v>
      </c>
      <c r="B18" s="1"/>
      <c r="C18" s="3"/>
      <c r="D18" s="3"/>
      <c r="E18" s="3"/>
      <c r="F18" s="3"/>
      <c r="G18" s="3"/>
      <c r="H18" s="1"/>
      <c r="I18" s="1"/>
      <c r="J18" s="1"/>
      <c r="K18" s="2"/>
    </row>
    <row r="19" spans="1:16" ht="163.5" customHeight="1" x14ac:dyDescent="0.25">
      <c r="A19" s="216" t="s">
        <v>61</v>
      </c>
      <c r="B19" s="216"/>
      <c r="C19" s="216"/>
      <c r="D19" s="216"/>
      <c r="E19" s="216"/>
      <c r="F19" s="216"/>
      <c r="G19" s="216"/>
      <c r="H19" s="216"/>
      <c r="I19" s="216"/>
      <c r="J19" s="216"/>
      <c r="K19" s="116"/>
    </row>
    <row r="20" spans="1:16" x14ac:dyDescent="0.25">
      <c r="A20" s="217" t="s">
        <v>33</v>
      </c>
      <c r="B20" s="217"/>
      <c r="C20" s="218"/>
      <c r="D20" s="218"/>
      <c r="E20" s="218"/>
      <c r="F20" s="218"/>
      <c r="G20" s="218"/>
      <c r="H20" s="218"/>
      <c r="I20" s="218"/>
      <c r="J20" s="119" t="s">
        <v>5</v>
      </c>
      <c r="K20" s="120"/>
    </row>
    <row r="21" spans="1:16" x14ac:dyDescent="0.25">
      <c r="A21" s="117" t="s">
        <v>96</v>
      </c>
      <c r="B21" s="117"/>
      <c r="C21" s="118"/>
      <c r="D21" s="118"/>
      <c r="E21" s="118"/>
      <c r="F21" s="118"/>
      <c r="G21" s="118"/>
      <c r="H21" s="118"/>
      <c r="I21" s="118"/>
      <c r="J21" s="119" t="s">
        <v>5</v>
      </c>
      <c r="K21" s="120"/>
    </row>
    <row r="22" spans="1:16" x14ac:dyDescent="0.25">
      <c r="A22" s="226" t="s">
        <v>102</v>
      </c>
      <c r="B22" s="226"/>
      <c r="C22" s="227"/>
      <c r="D22" s="227"/>
      <c r="E22" s="227"/>
      <c r="F22" s="227"/>
      <c r="G22" s="227"/>
      <c r="H22" s="227"/>
      <c r="I22" s="227"/>
      <c r="J22" s="119" t="s">
        <v>5</v>
      </c>
      <c r="K22" s="120"/>
    </row>
    <row r="23" spans="1:16" ht="16.5" customHeight="1" thickBot="1" x14ac:dyDescent="0.3">
      <c r="A23" s="121"/>
      <c r="B23" s="16"/>
      <c r="D23" s="122"/>
      <c r="H23" s="16"/>
      <c r="I23" s="16"/>
      <c r="J23" s="16"/>
      <c r="K23" s="119"/>
    </row>
    <row r="24" spans="1:16" ht="29.25" customHeight="1" thickBot="1" x14ac:dyDescent="0.3">
      <c r="A24" s="196" t="s">
        <v>71</v>
      </c>
      <c r="B24" s="197"/>
      <c r="C24" s="197"/>
      <c r="D24" s="198"/>
      <c r="E24" s="12"/>
      <c r="F24" s="221" t="s">
        <v>69</v>
      </c>
      <c r="G24" s="222"/>
      <c r="I24" s="16"/>
      <c r="J24" s="16"/>
      <c r="K24" s="119"/>
    </row>
    <row r="25" spans="1:16" ht="21.75" customHeight="1" x14ac:dyDescent="0.25">
      <c r="A25" s="27" t="s">
        <v>24</v>
      </c>
      <c r="B25" s="123">
        <f>'Input-AHP Occupancy Report'!B20</f>
        <v>0</v>
      </c>
      <c r="C25" s="18" t="s">
        <v>29</v>
      </c>
      <c r="D25" s="124">
        <f>'Input-AHP Occupancy Report'!D20</f>
        <v>0</v>
      </c>
      <c r="E25" s="12"/>
      <c r="F25" s="70" t="s">
        <v>70</v>
      </c>
      <c r="G25" s="71" t="s">
        <v>68</v>
      </c>
      <c r="I25" s="16"/>
      <c r="J25" s="16"/>
      <c r="K25" s="119"/>
    </row>
    <row r="26" spans="1:16" ht="19.5" customHeight="1" x14ac:dyDescent="0.25">
      <c r="A26" s="27" t="s">
        <v>25</v>
      </c>
      <c r="B26" s="123">
        <f>'Input-AHP Occupancy Report'!B21</f>
        <v>0</v>
      </c>
      <c r="C26" s="18" t="s">
        <v>30</v>
      </c>
      <c r="D26" s="124">
        <f>'Input-AHP Occupancy Report'!D21</f>
        <v>0</v>
      </c>
      <c r="E26" s="12"/>
      <c r="F26" s="125">
        <f>'Input-AHP Occupancy Report'!F21</f>
        <v>0</v>
      </c>
      <c r="G26" s="78">
        <f>'Input-AHP Occupancy Report'!G21</f>
        <v>0</v>
      </c>
      <c r="I26" s="16"/>
      <c r="J26" s="16"/>
      <c r="K26" s="119"/>
    </row>
    <row r="27" spans="1:16" ht="21" customHeight="1" x14ac:dyDescent="0.25">
      <c r="A27" s="27" t="s">
        <v>26</v>
      </c>
      <c r="B27" s="123">
        <f>'Input-AHP Occupancy Report'!B22</f>
        <v>0</v>
      </c>
      <c r="C27" s="12"/>
      <c r="D27" s="28"/>
      <c r="E27" s="12"/>
      <c r="F27" s="125">
        <f>'Input-AHP Occupancy Report'!F22</f>
        <v>0</v>
      </c>
      <c r="G27" s="78">
        <f>'Input-AHP Occupancy Report'!G22</f>
        <v>0</v>
      </c>
      <c r="I27" s="16"/>
      <c r="J27" s="16"/>
      <c r="K27" s="119"/>
    </row>
    <row r="28" spans="1:16" ht="21.75" customHeight="1" x14ac:dyDescent="0.25">
      <c r="A28" s="27" t="s">
        <v>27</v>
      </c>
      <c r="B28" s="123">
        <f>'Input-AHP Occupancy Report'!B23</f>
        <v>0</v>
      </c>
      <c r="C28" s="12"/>
      <c r="D28" s="28"/>
      <c r="E28" s="12"/>
      <c r="F28" s="125">
        <f>'Input-AHP Occupancy Report'!F23</f>
        <v>0</v>
      </c>
      <c r="G28" s="78">
        <f>'Input-AHP Occupancy Report'!G23</f>
        <v>0</v>
      </c>
      <c r="I28" s="16"/>
      <c r="J28" s="16"/>
      <c r="K28" s="119"/>
    </row>
    <row r="29" spans="1:16" ht="18.75" customHeight="1" thickBot="1" x14ac:dyDescent="0.3">
      <c r="A29" s="29" t="s">
        <v>28</v>
      </c>
      <c r="B29" s="126">
        <f>'Input-AHP Occupancy Report'!B24</f>
        <v>0</v>
      </c>
      <c r="C29" s="30"/>
      <c r="D29" s="31"/>
      <c r="E29" s="12"/>
      <c r="F29" s="125">
        <f>'Input-AHP Occupancy Report'!F24</f>
        <v>0</v>
      </c>
      <c r="G29" s="78">
        <f>'Input-AHP Occupancy Report'!G24</f>
        <v>0</v>
      </c>
      <c r="I29" s="16"/>
      <c r="J29" s="16"/>
      <c r="K29" s="119"/>
    </row>
    <row r="30" spans="1:16" ht="15.75" customHeight="1" x14ac:dyDescent="0.25">
      <c r="A30" s="33"/>
      <c r="B30" s="33"/>
      <c r="C30" s="33"/>
      <c r="D30" s="33"/>
      <c r="E30" s="33"/>
      <c r="F30" s="33"/>
      <c r="G30" s="33"/>
      <c r="H30" s="33"/>
      <c r="I30" s="33"/>
      <c r="J30" s="33"/>
      <c r="K30" s="33"/>
    </row>
    <row r="31" spans="1:16" s="14" customFormat="1" ht="24.75" x14ac:dyDescent="0.25">
      <c r="A31" s="199" t="s">
        <v>0</v>
      </c>
      <c r="B31" s="199"/>
      <c r="C31" s="32" t="s">
        <v>3</v>
      </c>
      <c r="D31" s="32" t="s">
        <v>4</v>
      </c>
      <c r="E31" s="32" t="s">
        <v>1</v>
      </c>
      <c r="F31" s="32" t="s">
        <v>23</v>
      </c>
      <c r="G31" s="32" t="s">
        <v>90</v>
      </c>
      <c r="H31" s="32" t="s">
        <v>22</v>
      </c>
      <c r="I31" s="32" t="s">
        <v>34</v>
      </c>
      <c r="J31" s="11" t="s">
        <v>31</v>
      </c>
      <c r="K31" s="127" t="s">
        <v>6</v>
      </c>
      <c r="L31" s="128" t="s">
        <v>92</v>
      </c>
      <c r="O31" s="12"/>
      <c r="P31" s="12"/>
    </row>
    <row r="32" spans="1:16" ht="15" customHeight="1" x14ac:dyDescent="0.25">
      <c r="A32" s="229">
        <f>'Input-AHP Occupancy Report'!A28:B28</f>
        <v>0</v>
      </c>
      <c r="B32" s="229"/>
      <c r="C32" s="129">
        <f>'Input-AHP Occupancy Report'!C28</f>
        <v>0</v>
      </c>
      <c r="D32" s="129">
        <f>'Input-AHP Occupancy Report'!D28</f>
        <v>0</v>
      </c>
      <c r="E32" s="129">
        <f>'Input-AHP Occupancy Report'!E28</f>
        <v>0</v>
      </c>
      <c r="F32" s="129">
        <f>'Input-AHP Occupancy Report'!F28</f>
        <v>0</v>
      </c>
      <c r="G32" s="130" t="str">
        <f>'Input-AHP Occupancy Report'!G28</f>
        <v/>
      </c>
      <c r="H32" s="129">
        <f>'Input-AHP Occupancy Report'!H28</f>
        <v>0</v>
      </c>
      <c r="I32" s="129">
        <f>'Input-AHP Occupancy Report'!I28</f>
        <v>0</v>
      </c>
      <c r="J32" s="93">
        <f>'Input-AHP Occupancy Report'!J28</f>
        <v>0</v>
      </c>
      <c r="K32" s="94" t="str">
        <f>'Input-AHP Occupancy Report'!K28</f>
        <v>Error</v>
      </c>
      <c r="L32" s="12">
        <v>1</v>
      </c>
    </row>
    <row r="33" spans="1:12" ht="15" customHeight="1" x14ac:dyDescent="0.25">
      <c r="A33" s="228">
        <f>'Input-AHP Occupancy Report'!A29:B29</f>
        <v>0</v>
      </c>
      <c r="B33" s="228"/>
      <c r="C33" s="129">
        <f>'Input-AHP Occupancy Report'!C29</f>
        <v>0</v>
      </c>
      <c r="D33" s="129">
        <f>'Input-AHP Occupancy Report'!D29</f>
        <v>0</v>
      </c>
      <c r="E33" s="129">
        <f>'Input-AHP Occupancy Report'!E29</f>
        <v>0</v>
      </c>
      <c r="F33" s="129">
        <f>'Input-AHP Occupancy Report'!F29</f>
        <v>0</v>
      </c>
      <c r="G33" s="130" t="str">
        <f>'Input-AHP Occupancy Report'!G29</f>
        <v/>
      </c>
      <c r="H33" s="129">
        <f>'Input-AHP Occupancy Report'!H29</f>
        <v>0</v>
      </c>
      <c r="I33" s="129">
        <f>'Input-AHP Occupancy Report'!I29</f>
        <v>0</v>
      </c>
      <c r="J33" s="93">
        <f>'Input-AHP Occupancy Report'!J29</f>
        <v>0</v>
      </c>
      <c r="K33" s="94" t="str">
        <f>'Input-AHP Occupancy Report'!K29</f>
        <v>Error</v>
      </c>
      <c r="L33" s="12">
        <v>2</v>
      </c>
    </row>
    <row r="34" spans="1:12" ht="15" customHeight="1" x14ac:dyDescent="0.25">
      <c r="A34" s="228">
        <f>'Input-AHP Occupancy Report'!A30:B30</f>
        <v>0</v>
      </c>
      <c r="B34" s="228"/>
      <c r="C34" s="129">
        <f>'Input-AHP Occupancy Report'!C30</f>
        <v>0</v>
      </c>
      <c r="D34" s="129">
        <f>'Input-AHP Occupancy Report'!D30</f>
        <v>0</v>
      </c>
      <c r="E34" s="129">
        <f>'Input-AHP Occupancy Report'!E30</f>
        <v>0</v>
      </c>
      <c r="F34" s="129">
        <f>'Input-AHP Occupancy Report'!F30</f>
        <v>0</v>
      </c>
      <c r="G34" s="130" t="str">
        <f>'Input-AHP Occupancy Report'!G30</f>
        <v/>
      </c>
      <c r="H34" s="129">
        <f>'Input-AHP Occupancy Report'!H30</f>
        <v>0</v>
      </c>
      <c r="I34" s="129">
        <f>'Input-AHP Occupancy Report'!I30</f>
        <v>0</v>
      </c>
      <c r="J34" s="93">
        <f>'Input-AHP Occupancy Report'!J30</f>
        <v>0</v>
      </c>
      <c r="K34" s="94" t="str">
        <f>'Input-AHP Occupancy Report'!K30</f>
        <v>Error</v>
      </c>
      <c r="L34" s="12">
        <v>3</v>
      </c>
    </row>
    <row r="35" spans="1:12" ht="15" customHeight="1" x14ac:dyDescent="0.25">
      <c r="A35" s="228">
        <f>'Input-AHP Occupancy Report'!A31:B31</f>
        <v>0</v>
      </c>
      <c r="B35" s="228"/>
      <c r="C35" s="129">
        <f>'Input-AHP Occupancy Report'!C31</f>
        <v>0</v>
      </c>
      <c r="D35" s="129">
        <f>'Input-AHP Occupancy Report'!D31</f>
        <v>0</v>
      </c>
      <c r="E35" s="129">
        <f>'Input-AHP Occupancy Report'!E31</f>
        <v>0</v>
      </c>
      <c r="F35" s="129">
        <f>'Input-AHP Occupancy Report'!F31</f>
        <v>0</v>
      </c>
      <c r="G35" s="130" t="str">
        <f>'Input-AHP Occupancy Report'!G31</f>
        <v/>
      </c>
      <c r="H35" s="129">
        <f>'Input-AHP Occupancy Report'!H31</f>
        <v>0</v>
      </c>
      <c r="I35" s="129">
        <f>'Input-AHP Occupancy Report'!I31</f>
        <v>0</v>
      </c>
      <c r="J35" s="93">
        <f>'Input-AHP Occupancy Report'!J31</f>
        <v>0</v>
      </c>
      <c r="K35" s="94" t="str">
        <f>'Input-AHP Occupancy Report'!K31</f>
        <v>Error</v>
      </c>
      <c r="L35" s="12">
        <v>4</v>
      </c>
    </row>
    <row r="36" spans="1:12" ht="15" customHeight="1" x14ac:dyDescent="0.25">
      <c r="A36" s="228">
        <f>'Input-AHP Occupancy Report'!A32:B32</f>
        <v>0</v>
      </c>
      <c r="B36" s="228"/>
      <c r="C36" s="129">
        <f>'Input-AHP Occupancy Report'!C32</f>
        <v>0</v>
      </c>
      <c r="D36" s="129">
        <f>'Input-AHP Occupancy Report'!D32</f>
        <v>0</v>
      </c>
      <c r="E36" s="129">
        <f>'Input-AHP Occupancy Report'!E32</f>
        <v>0</v>
      </c>
      <c r="F36" s="129">
        <f>'Input-AHP Occupancy Report'!F32</f>
        <v>0</v>
      </c>
      <c r="G36" s="130" t="str">
        <f>'Input-AHP Occupancy Report'!G32</f>
        <v/>
      </c>
      <c r="H36" s="129">
        <f>'Input-AHP Occupancy Report'!H32</f>
        <v>0</v>
      </c>
      <c r="I36" s="129">
        <f>'Input-AHP Occupancy Report'!I32</f>
        <v>0</v>
      </c>
      <c r="J36" s="93">
        <f>'Input-AHP Occupancy Report'!J32</f>
        <v>0</v>
      </c>
      <c r="K36" s="94" t="str">
        <f>'Input-AHP Occupancy Report'!K32</f>
        <v>Error</v>
      </c>
      <c r="L36" s="12">
        <v>5</v>
      </c>
    </row>
    <row r="37" spans="1:12" ht="15" customHeight="1" x14ac:dyDescent="0.25">
      <c r="A37" s="228">
        <f>'Input-AHP Occupancy Report'!A33:B33</f>
        <v>0</v>
      </c>
      <c r="B37" s="228"/>
      <c r="C37" s="129">
        <f>'Input-AHP Occupancy Report'!C33</f>
        <v>0</v>
      </c>
      <c r="D37" s="129">
        <f>'Input-AHP Occupancy Report'!D33</f>
        <v>0</v>
      </c>
      <c r="E37" s="129">
        <f>'Input-AHP Occupancy Report'!E33</f>
        <v>0</v>
      </c>
      <c r="F37" s="129">
        <f>'Input-AHP Occupancy Report'!F33</f>
        <v>0</v>
      </c>
      <c r="G37" s="130" t="str">
        <f>'Input-AHP Occupancy Report'!G33</f>
        <v/>
      </c>
      <c r="H37" s="129">
        <f>'Input-AHP Occupancy Report'!H33</f>
        <v>0</v>
      </c>
      <c r="I37" s="129">
        <f>'Input-AHP Occupancy Report'!I33</f>
        <v>0</v>
      </c>
      <c r="J37" s="93">
        <f>'Input-AHP Occupancy Report'!J33</f>
        <v>0</v>
      </c>
      <c r="K37" s="94" t="str">
        <f>'Input-AHP Occupancy Report'!K33</f>
        <v>Error</v>
      </c>
      <c r="L37" s="12">
        <v>6</v>
      </c>
    </row>
    <row r="38" spans="1:12" ht="15" customHeight="1" x14ac:dyDescent="0.25">
      <c r="A38" s="228">
        <f>'Input-AHP Occupancy Report'!A34:B34</f>
        <v>0</v>
      </c>
      <c r="B38" s="228"/>
      <c r="C38" s="129">
        <f>'Input-AHP Occupancy Report'!C34</f>
        <v>0</v>
      </c>
      <c r="D38" s="129">
        <f>'Input-AHP Occupancy Report'!D34</f>
        <v>0</v>
      </c>
      <c r="E38" s="129">
        <f>'Input-AHP Occupancy Report'!E34</f>
        <v>0</v>
      </c>
      <c r="F38" s="129">
        <f>'Input-AHP Occupancy Report'!F34</f>
        <v>0</v>
      </c>
      <c r="G38" s="130" t="str">
        <f>'Input-AHP Occupancy Report'!G34</f>
        <v/>
      </c>
      <c r="H38" s="129">
        <f>'Input-AHP Occupancy Report'!H34</f>
        <v>0</v>
      </c>
      <c r="I38" s="129">
        <f>'Input-AHP Occupancy Report'!I34</f>
        <v>0</v>
      </c>
      <c r="J38" s="93">
        <f>'Input-AHP Occupancy Report'!J34</f>
        <v>0</v>
      </c>
      <c r="K38" s="94" t="str">
        <f>'Input-AHP Occupancy Report'!K34</f>
        <v>Error</v>
      </c>
      <c r="L38" s="12">
        <v>7</v>
      </c>
    </row>
    <row r="39" spans="1:12" ht="15" customHeight="1" x14ac:dyDescent="0.25">
      <c r="A39" s="228">
        <f>'Input-AHP Occupancy Report'!A35:B35</f>
        <v>0</v>
      </c>
      <c r="B39" s="228"/>
      <c r="C39" s="129">
        <f>'Input-AHP Occupancy Report'!C35</f>
        <v>0</v>
      </c>
      <c r="D39" s="129">
        <f>'Input-AHP Occupancy Report'!D35</f>
        <v>0</v>
      </c>
      <c r="E39" s="129">
        <f>'Input-AHP Occupancy Report'!E35</f>
        <v>0</v>
      </c>
      <c r="F39" s="129">
        <f>'Input-AHP Occupancy Report'!F35</f>
        <v>0</v>
      </c>
      <c r="G39" s="130" t="str">
        <f>'Input-AHP Occupancy Report'!G35</f>
        <v/>
      </c>
      <c r="H39" s="129">
        <f>'Input-AHP Occupancy Report'!H35</f>
        <v>0</v>
      </c>
      <c r="I39" s="129">
        <f>'Input-AHP Occupancy Report'!I35</f>
        <v>0</v>
      </c>
      <c r="J39" s="93">
        <f>'Input-AHP Occupancy Report'!J35</f>
        <v>0</v>
      </c>
      <c r="K39" s="94" t="str">
        <f>'Input-AHP Occupancy Report'!K35</f>
        <v>Error</v>
      </c>
      <c r="L39" s="12">
        <v>8</v>
      </c>
    </row>
    <row r="40" spans="1:12" ht="15" customHeight="1" x14ac:dyDescent="0.25">
      <c r="A40" s="228">
        <f>'Input-AHP Occupancy Report'!A36:B36</f>
        <v>0</v>
      </c>
      <c r="B40" s="228"/>
      <c r="C40" s="129">
        <f>'Input-AHP Occupancy Report'!C36</f>
        <v>0</v>
      </c>
      <c r="D40" s="129">
        <f>'Input-AHP Occupancy Report'!D36</f>
        <v>0</v>
      </c>
      <c r="E40" s="129">
        <f>'Input-AHP Occupancy Report'!E36</f>
        <v>0</v>
      </c>
      <c r="F40" s="129">
        <f>'Input-AHP Occupancy Report'!F36</f>
        <v>0</v>
      </c>
      <c r="G40" s="130" t="str">
        <f>'Input-AHP Occupancy Report'!G36</f>
        <v/>
      </c>
      <c r="H40" s="129">
        <f>'Input-AHP Occupancy Report'!H36</f>
        <v>0</v>
      </c>
      <c r="I40" s="129">
        <f>'Input-AHP Occupancy Report'!I36</f>
        <v>0</v>
      </c>
      <c r="J40" s="93">
        <f>'Input-AHP Occupancy Report'!J36</f>
        <v>0</v>
      </c>
      <c r="K40" s="94" t="str">
        <f>'Input-AHP Occupancy Report'!K36</f>
        <v>Error</v>
      </c>
      <c r="L40" s="12">
        <v>9</v>
      </c>
    </row>
    <row r="41" spans="1:12" ht="15" customHeight="1" x14ac:dyDescent="0.25">
      <c r="A41" s="228">
        <f>'Input-AHP Occupancy Report'!A37:B37</f>
        <v>0</v>
      </c>
      <c r="B41" s="228"/>
      <c r="C41" s="129">
        <f>'Input-AHP Occupancy Report'!C37</f>
        <v>0</v>
      </c>
      <c r="D41" s="129">
        <f>'Input-AHP Occupancy Report'!D37</f>
        <v>0</v>
      </c>
      <c r="E41" s="129">
        <f>'Input-AHP Occupancy Report'!E37</f>
        <v>0</v>
      </c>
      <c r="F41" s="129">
        <f>'Input-AHP Occupancy Report'!F37</f>
        <v>0</v>
      </c>
      <c r="G41" s="130" t="str">
        <f>'Input-AHP Occupancy Report'!G37</f>
        <v/>
      </c>
      <c r="H41" s="129">
        <f>'Input-AHP Occupancy Report'!H37</f>
        <v>0</v>
      </c>
      <c r="I41" s="129">
        <f>'Input-AHP Occupancy Report'!I37</f>
        <v>0</v>
      </c>
      <c r="J41" s="93">
        <f>'Input-AHP Occupancy Report'!J37</f>
        <v>0</v>
      </c>
      <c r="K41" s="94" t="str">
        <f>'Input-AHP Occupancy Report'!K37</f>
        <v>Error</v>
      </c>
      <c r="L41" s="12">
        <v>10</v>
      </c>
    </row>
    <row r="42" spans="1:12" ht="15" customHeight="1" x14ac:dyDescent="0.25">
      <c r="A42" s="228">
        <f>'Input-AHP Occupancy Report'!A38:B38</f>
        <v>0</v>
      </c>
      <c r="B42" s="228"/>
      <c r="C42" s="129">
        <f>'Input-AHP Occupancy Report'!C38</f>
        <v>0</v>
      </c>
      <c r="D42" s="129">
        <f>'Input-AHP Occupancy Report'!D38</f>
        <v>0</v>
      </c>
      <c r="E42" s="129">
        <f>'Input-AHP Occupancy Report'!E38</f>
        <v>0</v>
      </c>
      <c r="F42" s="129">
        <f>'Input-AHP Occupancy Report'!F38</f>
        <v>0</v>
      </c>
      <c r="G42" s="130" t="str">
        <f>'Input-AHP Occupancy Report'!G38</f>
        <v/>
      </c>
      <c r="H42" s="129">
        <f>'Input-AHP Occupancy Report'!H38</f>
        <v>0</v>
      </c>
      <c r="I42" s="129">
        <f>'Input-AHP Occupancy Report'!I38</f>
        <v>0</v>
      </c>
      <c r="J42" s="93">
        <f>'Input-AHP Occupancy Report'!J38</f>
        <v>0</v>
      </c>
      <c r="K42" s="94" t="str">
        <f>'Input-AHP Occupancy Report'!K38</f>
        <v>Error</v>
      </c>
      <c r="L42" s="12">
        <v>11</v>
      </c>
    </row>
    <row r="43" spans="1:12" ht="15" customHeight="1" x14ac:dyDescent="0.25">
      <c r="A43" s="228">
        <f>'Input-AHP Occupancy Report'!A39:B39</f>
        <v>0</v>
      </c>
      <c r="B43" s="228"/>
      <c r="C43" s="129">
        <f>'Input-AHP Occupancy Report'!C39</f>
        <v>0</v>
      </c>
      <c r="D43" s="129">
        <f>'Input-AHP Occupancy Report'!D39</f>
        <v>0</v>
      </c>
      <c r="E43" s="129">
        <f>'Input-AHP Occupancy Report'!E39</f>
        <v>0</v>
      </c>
      <c r="F43" s="129">
        <f>'Input-AHP Occupancy Report'!F39</f>
        <v>0</v>
      </c>
      <c r="G43" s="130" t="str">
        <f>'Input-AHP Occupancy Report'!G39</f>
        <v/>
      </c>
      <c r="H43" s="129">
        <f>'Input-AHP Occupancy Report'!H39</f>
        <v>0</v>
      </c>
      <c r="I43" s="129">
        <f>'Input-AHP Occupancy Report'!I39</f>
        <v>0</v>
      </c>
      <c r="J43" s="93">
        <f>'Input-AHP Occupancy Report'!J39</f>
        <v>0</v>
      </c>
      <c r="K43" s="94" t="str">
        <f>'Input-AHP Occupancy Report'!K39</f>
        <v>Error</v>
      </c>
      <c r="L43" s="12">
        <v>12</v>
      </c>
    </row>
    <row r="44" spans="1:12" ht="15" customHeight="1" x14ac:dyDescent="0.25">
      <c r="A44" s="228">
        <f>'Input-AHP Occupancy Report'!A40:B40</f>
        <v>0</v>
      </c>
      <c r="B44" s="228"/>
      <c r="C44" s="129">
        <f>'Input-AHP Occupancy Report'!C40</f>
        <v>0</v>
      </c>
      <c r="D44" s="129">
        <f>'Input-AHP Occupancy Report'!D40</f>
        <v>0</v>
      </c>
      <c r="E44" s="129">
        <f>'Input-AHP Occupancy Report'!E40</f>
        <v>0</v>
      </c>
      <c r="F44" s="129">
        <f>'Input-AHP Occupancy Report'!F40</f>
        <v>0</v>
      </c>
      <c r="G44" s="130" t="str">
        <f>'Input-AHP Occupancy Report'!G40</f>
        <v/>
      </c>
      <c r="H44" s="129">
        <f>'Input-AHP Occupancy Report'!H40</f>
        <v>0</v>
      </c>
      <c r="I44" s="129">
        <f>'Input-AHP Occupancy Report'!I40</f>
        <v>0</v>
      </c>
      <c r="J44" s="93">
        <f>'Input-AHP Occupancy Report'!J40</f>
        <v>0</v>
      </c>
      <c r="K44" s="94" t="str">
        <f>'Input-AHP Occupancy Report'!K40</f>
        <v>Error</v>
      </c>
      <c r="L44" s="12">
        <v>13</v>
      </c>
    </row>
    <row r="45" spans="1:12" ht="15" customHeight="1" x14ac:dyDescent="0.25">
      <c r="A45" s="228">
        <f>'Input-AHP Occupancy Report'!A41:B41</f>
        <v>0</v>
      </c>
      <c r="B45" s="228"/>
      <c r="C45" s="129">
        <f>'Input-AHP Occupancy Report'!C41</f>
        <v>0</v>
      </c>
      <c r="D45" s="129">
        <f>'Input-AHP Occupancy Report'!D41</f>
        <v>0</v>
      </c>
      <c r="E45" s="129">
        <f>'Input-AHP Occupancy Report'!E41</f>
        <v>0</v>
      </c>
      <c r="F45" s="129">
        <f>'Input-AHP Occupancy Report'!F41</f>
        <v>0</v>
      </c>
      <c r="G45" s="130" t="str">
        <f>'Input-AHP Occupancy Report'!G41</f>
        <v/>
      </c>
      <c r="H45" s="129">
        <f>'Input-AHP Occupancy Report'!H41</f>
        <v>0</v>
      </c>
      <c r="I45" s="129">
        <f>'Input-AHP Occupancy Report'!I41</f>
        <v>0</v>
      </c>
      <c r="J45" s="93">
        <f>'Input-AHP Occupancy Report'!J41</f>
        <v>0</v>
      </c>
      <c r="K45" s="94" t="str">
        <f>'Input-AHP Occupancy Report'!K41</f>
        <v>Error</v>
      </c>
      <c r="L45" s="12">
        <v>14</v>
      </c>
    </row>
    <row r="46" spans="1:12" ht="15" customHeight="1" x14ac:dyDescent="0.25">
      <c r="A46" s="228">
        <f>'Input-AHP Occupancy Report'!A42:B42</f>
        <v>0</v>
      </c>
      <c r="B46" s="228"/>
      <c r="C46" s="129">
        <f>'Input-AHP Occupancy Report'!C42</f>
        <v>0</v>
      </c>
      <c r="D46" s="129">
        <f>'Input-AHP Occupancy Report'!D42</f>
        <v>0</v>
      </c>
      <c r="E46" s="129">
        <f>'Input-AHP Occupancy Report'!E42</f>
        <v>0</v>
      </c>
      <c r="F46" s="129">
        <f>'Input-AHP Occupancy Report'!F42</f>
        <v>0</v>
      </c>
      <c r="G46" s="130" t="str">
        <f>'Input-AHP Occupancy Report'!G42</f>
        <v/>
      </c>
      <c r="H46" s="129">
        <f>'Input-AHP Occupancy Report'!H42</f>
        <v>0</v>
      </c>
      <c r="I46" s="129">
        <f>'Input-AHP Occupancy Report'!I42</f>
        <v>0</v>
      </c>
      <c r="J46" s="93">
        <f>'Input-AHP Occupancy Report'!J42</f>
        <v>0</v>
      </c>
      <c r="K46" s="94" t="str">
        <f>'Input-AHP Occupancy Report'!K42</f>
        <v>Error</v>
      </c>
      <c r="L46" s="12">
        <v>15</v>
      </c>
    </row>
    <row r="47" spans="1:12" ht="15" customHeight="1" x14ac:dyDescent="0.25">
      <c r="A47" s="228">
        <f>'Input-AHP Occupancy Report'!A43:B43</f>
        <v>0</v>
      </c>
      <c r="B47" s="228"/>
      <c r="C47" s="129">
        <f>'Input-AHP Occupancy Report'!C43</f>
        <v>0</v>
      </c>
      <c r="D47" s="129">
        <f>'Input-AHP Occupancy Report'!D43</f>
        <v>0</v>
      </c>
      <c r="E47" s="129">
        <f>'Input-AHP Occupancy Report'!E43</f>
        <v>0</v>
      </c>
      <c r="F47" s="129">
        <f>'Input-AHP Occupancy Report'!F43</f>
        <v>0</v>
      </c>
      <c r="G47" s="130" t="str">
        <f>'Input-AHP Occupancy Report'!G43</f>
        <v/>
      </c>
      <c r="H47" s="129">
        <f>'Input-AHP Occupancy Report'!H43</f>
        <v>0</v>
      </c>
      <c r="I47" s="129">
        <f>'Input-AHP Occupancy Report'!I43</f>
        <v>0</v>
      </c>
      <c r="J47" s="93">
        <f>'Input-AHP Occupancy Report'!J43</f>
        <v>0</v>
      </c>
      <c r="K47" s="94" t="str">
        <f>'Input-AHP Occupancy Report'!K43</f>
        <v>Error</v>
      </c>
      <c r="L47" s="12">
        <v>16</v>
      </c>
    </row>
    <row r="48" spans="1:12" ht="15" customHeight="1" x14ac:dyDescent="0.25">
      <c r="A48" s="228">
        <f>'Input-AHP Occupancy Report'!A44:B44</f>
        <v>0</v>
      </c>
      <c r="B48" s="228"/>
      <c r="C48" s="129">
        <f>'Input-AHP Occupancy Report'!C44</f>
        <v>0</v>
      </c>
      <c r="D48" s="129">
        <f>'Input-AHP Occupancy Report'!D44</f>
        <v>0</v>
      </c>
      <c r="E48" s="129">
        <f>'Input-AHP Occupancy Report'!E44</f>
        <v>0</v>
      </c>
      <c r="F48" s="129">
        <f>'Input-AHP Occupancy Report'!F44</f>
        <v>0</v>
      </c>
      <c r="G48" s="130" t="str">
        <f>'Input-AHP Occupancy Report'!G44</f>
        <v/>
      </c>
      <c r="H48" s="129">
        <f>'Input-AHP Occupancy Report'!H44</f>
        <v>0</v>
      </c>
      <c r="I48" s="129">
        <f>'Input-AHP Occupancy Report'!I44</f>
        <v>0</v>
      </c>
      <c r="J48" s="93">
        <f>'Input-AHP Occupancy Report'!J44</f>
        <v>0</v>
      </c>
      <c r="K48" s="94" t="str">
        <f>'Input-AHP Occupancy Report'!K44</f>
        <v>Error</v>
      </c>
      <c r="L48" s="12">
        <v>17</v>
      </c>
    </row>
    <row r="49" spans="1:16" ht="15" customHeight="1" x14ac:dyDescent="0.25">
      <c r="A49" s="228">
        <f>'Input-AHP Occupancy Report'!A45:B45</f>
        <v>0</v>
      </c>
      <c r="B49" s="228"/>
      <c r="C49" s="129">
        <f>'Input-AHP Occupancy Report'!C45</f>
        <v>0</v>
      </c>
      <c r="D49" s="129">
        <f>'Input-AHP Occupancy Report'!D45</f>
        <v>0</v>
      </c>
      <c r="E49" s="129">
        <f>'Input-AHP Occupancy Report'!E45</f>
        <v>0</v>
      </c>
      <c r="F49" s="129">
        <f>'Input-AHP Occupancy Report'!F45</f>
        <v>0</v>
      </c>
      <c r="G49" s="130" t="str">
        <f>'Input-AHP Occupancy Report'!G45</f>
        <v/>
      </c>
      <c r="H49" s="129">
        <f>'Input-AHP Occupancy Report'!H45</f>
        <v>0</v>
      </c>
      <c r="I49" s="129">
        <f>'Input-AHP Occupancy Report'!I45</f>
        <v>0</v>
      </c>
      <c r="J49" s="93">
        <f>'Input-AHP Occupancy Report'!J45</f>
        <v>0</v>
      </c>
      <c r="K49" s="94" t="str">
        <f>'Input-AHP Occupancy Report'!K45</f>
        <v>Error</v>
      </c>
      <c r="L49" s="12">
        <v>18</v>
      </c>
    </row>
    <row r="50" spans="1:16" ht="15" customHeight="1" x14ac:dyDescent="0.25">
      <c r="A50" s="228">
        <f>'Input-AHP Occupancy Report'!A46:B46</f>
        <v>0</v>
      </c>
      <c r="B50" s="228"/>
      <c r="C50" s="129">
        <f>'Input-AHP Occupancy Report'!C46</f>
        <v>0</v>
      </c>
      <c r="D50" s="129">
        <f>'Input-AHP Occupancy Report'!D46</f>
        <v>0</v>
      </c>
      <c r="E50" s="129">
        <f>'Input-AHP Occupancy Report'!E46</f>
        <v>0</v>
      </c>
      <c r="F50" s="129">
        <f>'Input-AHP Occupancy Report'!F46</f>
        <v>0</v>
      </c>
      <c r="G50" s="130" t="str">
        <f>'Input-AHP Occupancy Report'!G46</f>
        <v/>
      </c>
      <c r="H50" s="129">
        <f>'Input-AHP Occupancy Report'!H46</f>
        <v>0</v>
      </c>
      <c r="I50" s="129">
        <f>'Input-AHP Occupancy Report'!I46</f>
        <v>0</v>
      </c>
      <c r="J50" s="93">
        <f>'Input-AHP Occupancy Report'!J46</f>
        <v>0</v>
      </c>
      <c r="K50" s="94" t="str">
        <f>'Input-AHP Occupancy Report'!K46</f>
        <v>Error</v>
      </c>
      <c r="L50" s="12">
        <v>19</v>
      </c>
    </row>
    <row r="51" spans="1:16" ht="15" customHeight="1" x14ac:dyDescent="0.25">
      <c r="A51" s="228">
        <f>'Input-AHP Occupancy Report'!A47:B47</f>
        <v>0</v>
      </c>
      <c r="B51" s="228"/>
      <c r="C51" s="129">
        <f>'Input-AHP Occupancy Report'!C47</f>
        <v>0</v>
      </c>
      <c r="D51" s="129">
        <f>'Input-AHP Occupancy Report'!D47</f>
        <v>0</v>
      </c>
      <c r="E51" s="129">
        <f>'Input-AHP Occupancy Report'!E47</f>
        <v>0</v>
      </c>
      <c r="F51" s="129">
        <f>'Input-AHP Occupancy Report'!F47</f>
        <v>0</v>
      </c>
      <c r="G51" s="130" t="str">
        <f>'Input-AHP Occupancy Report'!G47</f>
        <v/>
      </c>
      <c r="H51" s="129">
        <f>'Input-AHP Occupancy Report'!H47</f>
        <v>0</v>
      </c>
      <c r="I51" s="129">
        <f>'Input-AHP Occupancy Report'!I47</f>
        <v>0</v>
      </c>
      <c r="J51" s="93">
        <f>'Input-AHP Occupancy Report'!J47</f>
        <v>0</v>
      </c>
      <c r="K51" s="94" t="str">
        <f>'Input-AHP Occupancy Report'!K47</f>
        <v>Error</v>
      </c>
      <c r="L51" s="12">
        <v>20</v>
      </c>
    </row>
    <row r="52" spans="1:16" ht="15" customHeight="1" x14ac:dyDescent="0.25">
      <c r="A52" s="228">
        <f>'Input-AHP Occupancy Report'!A48:B48</f>
        <v>0</v>
      </c>
      <c r="B52" s="228"/>
      <c r="C52" s="129">
        <f>'Input-AHP Occupancy Report'!C48</f>
        <v>0</v>
      </c>
      <c r="D52" s="129">
        <f>'Input-AHP Occupancy Report'!D48</f>
        <v>0</v>
      </c>
      <c r="E52" s="129">
        <f>'Input-AHP Occupancy Report'!E48</f>
        <v>0</v>
      </c>
      <c r="F52" s="129">
        <f>'Input-AHP Occupancy Report'!F48</f>
        <v>0</v>
      </c>
      <c r="G52" s="130" t="str">
        <f>'Input-AHP Occupancy Report'!G48</f>
        <v/>
      </c>
      <c r="H52" s="129">
        <f>'Input-AHP Occupancy Report'!H48</f>
        <v>0</v>
      </c>
      <c r="I52" s="129">
        <f>'Input-AHP Occupancy Report'!I48</f>
        <v>0</v>
      </c>
      <c r="J52" s="93">
        <f>'Input-AHP Occupancy Report'!J48</f>
        <v>0</v>
      </c>
      <c r="K52" s="94" t="str">
        <f>'Input-AHP Occupancy Report'!K48</f>
        <v>Error</v>
      </c>
      <c r="L52" s="12">
        <v>21</v>
      </c>
    </row>
    <row r="53" spans="1:16" ht="15" customHeight="1" x14ac:dyDescent="0.25">
      <c r="A53" s="228">
        <f>'Input-AHP Occupancy Report'!A49:B49</f>
        <v>0</v>
      </c>
      <c r="B53" s="228"/>
      <c r="C53" s="129">
        <f>'Input-AHP Occupancy Report'!C49</f>
        <v>0</v>
      </c>
      <c r="D53" s="129">
        <f>'Input-AHP Occupancy Report'!D49</f>
        <v>0</v>
      </c>
      <c r="E53" s="129">
        <f>'Input-AHP Occupancy Report'!E49</f>
        <v>0</v>
      </c>
      <c r="F53" s="129">
        <f>'Input-AHP Occupancy Report'!F49</f>
        <v>0</v>
      </c>
      <c r="G53" s="130" t="str">
        <f>'Input-AHP Occupancy Report'!G49</f>
        <v/>
      </c>
      <c r="H53" s="129">
        <f>'Input-AHP Occupancy Report'!H49</f>
        <v>0</v>
      </c>
      <c r="I53" s="129">
        <f>'Input-AHP Occupancy Report'!I49</f>
        <v>0</v>
      </c>
      <c r="J53" s="93">
        <f>'Input-AHP Occupancy Report'!J49</f>
        <v>0</v>
      </c>
      <c r="K53" s="94" t="str">
        <f>'Input-AHP Occupancy Report'!K49</f>
        <v>Error</v>
      </c>
      <c r="L53" s="12">
        <v>22</v>
      </c>
      <c r="O53" s="4"/>
      <c r="P53" s="4"/>
    </row>
    <row r="54" spans="1:16" ht="15" customHeight="1" x14ac:dyDescent="0.25">
      <c r="A54" s="228">
        <f>'Input-AHP Occupancy Report'!A50:B50</f>
        <v>0</v>
      </c>
      <c r="B54" s="228"/>
      <c r="C54" s="129">
        <f>'Input-AHP Occupancy Report'!C50</f>
        <v>0</v>
      </c>
      <c r="D54" s="129">
        <f>'Input-AHP Occupancy Report'!D50</f>
        <v>0</v>
      </c>
      <c r="E54" s="129">
        <f>'Input-AHP Occupancy Report'!E50</f>
        <v>0</v>
      </c>
      <c r="F54" s="129">
        <f>'Input-AHP Occupancy Report'!F50</f>
        <v>0</v>
      </c>
      <c r="G54" s="130" t="str">
        <f>'Input-AHP Occupancy Report'!G50</f>
        <v/>
      </c>
      <c r="H54" s="129">
        <f>'Input-AHP Occupancy Report'!H50</f>
        <v>0</v>
      </c>
      <c r="I54" s="129">
        <f>'Input-AHP Occupancy Report'!I50</f>
        <v>0</v>
      </c>
      <c r="J54" s="93">
        <f>'Input-AHP Occupancy Report'!J50</f>
        <v>0</v>
      </c>
      <c r="K54" s="94" t="str">
        <f>'Input-AHP Occupancy Report'!K50</f>
        <v>Error</v>
      </c>
      <c r="L54" s="12">
        <v>23</v>
      </c>
    </row>
    <row r="55" spans="1:16" ht="15" customHeight="1" x14ac:dyDescent="0.25">
      <c r="A55" s="228">
        <f>'Input-AHP Occupancy Report'!A51:B51</f>
        <v>0</v>
      </c>
      <c r="B55" s="228"/>
      <c r="C55" s="129">
        <f>'Input-AHP Occupancy Report'!C51</f>
        <v>0</v>
      </c>
      <c r="D55" s="129">
        <f>'Input-AHP Occupancy Report'!D51</f>
        <v>0</v>
      </c>
      <c r="E55" s="129">
        <f>'Input-AHP Occupancy Report'!E51</f>
        <v>0</v>
      </c>
      <c r="F55" s="129">
        <f>'Input-AHP Occupancy Report'!F51</f>
        <v>0</v>
      </c>
      <c r="G55" s="130" t="str">
        <f>'Input-AHP Occupancy Report'!G51</f>
        <v/>
      </c>
      <c r="H55" s="129">
        <f>'Input-AHP Occupancy Report'!H51</f>
        <v>0</v>
      </c>
      <c r="I55" s="129">
        <f>'Input-AHP Occupancy Report'!I51</f>
        <v>0</v>
      </c>
      <c r="J55" s="93">
        <f>'Input-AHP Occupancy Report'!J51</f>
        <v>0</v>
      </c>
      <c r="K55" s="94" t="str">
        <f>'Input-AHP Occupancy Report'!K51</f>
        <v>Error</v>
      </c>
      <c r="L55" s="12">
        <v>24</v>
      </c>
    </row>
    <row r="56" spans="1:16" ht="15" customHeight="1" x14ac:dyDescent="0.25">
      <c r="A56" s="228">
        <f>'Input-AHP Occupancy Report'!A52:B52</f>
        <v>0</v>
      </c>
      <c r="B56" s="228"/>
      <c r="C56" s="129">
        <f>'Input-AHP Occupancy Report'!C52</f>
        <v>0</v>
      </c>
      <c r="D56" s="129">
        <f>'Input-AHP Occupancy Report'!D52</f>
        <v>0</v>
      </c>
      <c r="E56" s="129">
        <f>'Input-AHP Occupancy Report'!E52</f>
        <v>0</v>
      </c>
      <c r="F56" s="129">
        <f>'Input-AHP Occupancy Report'!F52</f>
        <v>0</v>
      </c>
      <c r="G56" s="130" t="str">
        <f>'Input-AHP Occupancy Report'!G52</f>
        <v/>
      </c>
      <c r="H56" s="129">
        <f>'Input-AHP Occupancy Report'!H52</f>
        <v>0</v>
      </c>
      <c r="I56" s="129">
        <f>'Input-AHP Occupancy Report'!I52</f>
        <v>0</v>
      </c>
      <c r="J56" s="93">
        <f>'Input-AHP Occupancy Report'!J52</f>
        <v>0</v>
      </c>
      <c r="K56" s="94" t="str">
        <f>'Input-AHP Occupancy Report'!K52</f>
        <v>Error</v>
      </c>
      <c r="L56" s="12">
        <v>25</v>
      </c>
    </row>
    <row r="57" spans="1:16" ht="15" customHeight="1" x14ac:dyDescent="0.25">
      <c r="A57" s="228">
        <f>'Input-AHP Occupancy Report'!A53:B53</f>
        <v>0</v>
      </c>
      <c r="B57" s="228"/>
      <c r="C57" s="129">
        <f>'Input-AHP Occupancy Report'!C53</f>
        <v>0</v>
      </c>
      <c r="D57" s="129">
        <f>'Input-AHP Occupancy Report'!D53</f>
        <v>0</v>
      </c>
      <c r="E57" s="129">
        <f>'Input-AHP Occupancy Report'!E53</f>
        <v>0</v>
      </c>
      <c r="F57" s="129">
        <f>'Input-AHP Occupancy Report'!F53</f>
        <v>0</v>
      </c>
      <c r="G57" s="130" t="str">
        <f>'Input-AHP Occupancy Report'!G53</f>
        <v/>
      </c>
      <c r="H57" s="129">
        <f>'Input-AHP Occupancy Report'!H53</f>
        <v>0</v>
      </c>
      <c r="I57" s="129">
        <f>'Input-AHP Occupancy Report'!I53</f>
        <v>0</v>
      </c>
      <c r="J57" s="93">
        <f>'Input-AHP Occupancy Report'!J53</f>
        <v>0</v>
      </c>
      <c r="K57" s="94" t="str">
        <f>'Input-AHP Occupancy Report'!K53</f>
        <v>Error</v>
      </c>
      <c r="L57" s="12">
        <v>26</v>
      </c>
    </row>
    <row r="58" spans="1:16" ht="15" customHeight="1" x14ac:dyDescent="0.25">
      <c r="A58" s="228">
        <f>'Input-AHP Occupancy Report'!A54:B54</f>
        <v>0</v>
      </c>
      <c r="B58" s="228"/>
      <c r="C58" s="129">
        <f>'Input-AHP Occupancy Report'!C54</f>
        <v>0</v>
      </c>
      <c r="D58" s="129">
        <f>'Input-AHP Occupancy Report'!D54</f>
        <v>0</v>
      </c>
      <c r="E58" s="129">
        <f>'Input-AHP Occupancy Report'!E54</f>
        <v>0</v>
      </c>
      <c r="F58" s="129">
        <f>'Input-AHP Occupancy Report'!F54</f>
        <v>0</v>
      </c>
      <c r="G58" s="130" t="str">
        <f>'Input-AHP Occupancy Report'!G54</f>
        <v/>
      </c>
      <c r="H58" s="129">
        <f>'Input-AHP Occupancy Report'!H54</f>
        <v>0</v>
      </c>
      <c r="I58" s="129">
        <f>'Input-AHP Occupancy Report'!I54</f>
        <v>0</v>
      </c>
      <c r="J58" s="93">
        <f>'Input-AHP Occupancy Report'!J54</f>
        <v>0</v>
      </c>
      <c r="K58" s="94" t="str">
        <f>'Input-AHP Occupancy Report'!K54</f>
        <v>Error</v>
      </c>
      <c r="L58" s="12">
        <v>27</v>
      </c>
    </row>
    <row r="59" spans="1:16" ht="15" customHeight="1" x14ac:dyDescent="0.25">
      <c r="A59" s="228">
        <f>'Input-AHP Occupancy Report'!A55:B55</f>
        <v>0</v>
      </c>
      <c r="B59" s="228"/>
      <c r="C59" s="129">
        <f>'Input-AHP Occupancy Report'!C55</f>
        <v>0</v>
      </c>
      <c r="D59" s="129">
        <f>'Input-AHP Occupancy Report'!D55</f>
        <v>0</v>
      </c>
      <c r="E59" s="129">
        <f>'Input-AHP Occupancy Report'!E55</f>
        <v>0</v>
      </c>
      <c r="F59" s="129">
        <f>'Input-AHP Occupancy Report'!F55</f>
        <v>0</v>
      </c>
      <c r="G59" s="130" t="str">
        <f>'Input-AHP Occupancy Report'!G55</f>
        <v/>
      </c>
      <c r="H59" s="129">
        <f>'Input-AHP Occupancy Report'!H55</f>
        <v>0</v>
      </c>
      <c r="I59" s="129">
        <f>'Input-AHP Occupancy Report'!I55</f>
        <v>0</v>
      </c>
      <c r="J59" s="93">
        <f>'Input-AHP Occupancy Report'!J55</f>
        <v>0</v>
      </c>
      <c r="K59" s="94" t="str">
        <f>'Input-AHP Occupancy Report'!K55</f>
        <v>Error</v>
      </c>
      <c r="L59" s="12">
        <v>28</v>
      </c>
    </row>
    <row r="60" spans="1:16" ht="15" customHeight="1" x14ac:dyDescent="0.25">
      <c r="A60" s="228">
        <f>'Input-AHP Occupancy Report'!A56:B56</f>
        <v>0</v>
      </c>
      <c r="B60" s="228"/>
      <c r="C60" s="129">
        <f>'Input-AHP Occupancy Report'!C56</f>
        <v>0</v>
      </c>
      <c r="D60" s="129">
        <f>'Input-AHP Occupancy Report'!D56</f>
        <v>0</v>
      </c>
      <c r="E60" s="129">
        <f>'Input-AHP Occupancy Report'!E56</f>
        <v>0</v>
      </c>
      <c r="F60" s="129">
        <f>'Input-AHP Occupancy Report'!F56</f>
        <v>0</v>
      </c>
      <c r="G60" s="130" t="str">
        <f>'Input-AHP Occupancy Report'!G56</f>
        <v/>
      </c>
      <c r="H60" s="129">
        <f>'Input-AHP Occupancy Report'!H56</f>
        <v>0</v>
      </c>
      <c r="I60" s="129">
        <f>'Input-AHP Occupancy Report'!I56</f>
        <v>0</v>
      </c>
      <c r="J60" s="93">
        <f>'Input-AHP Occupancy Report'!J56</f>
        <v>0</v>
      </c>
      <c r="K60" s="94" t="str">
        <f>'Input-AHP Occupancy Report'!K56</f>
        <v>Error</v>
      </c>
      <c r="L60" s="12">
        <v>29</v>
      </c>
    </row>
    <row r="61" spans="1:16" ht="15" customHeight="1" x14ac:dyDescent="0.25">
      <c r="A61" s="228">
        <f>'Input-AHP Occupancy Report'!A57:B57</f>
        <v>0</v>
      </c>
      <c r="B61" s="228"/>
      <c r="C61" s="129">
        <f>'Input-AHP Occupancy Report'!C57</f>
        <v>0</v>
      </c>
      <c r="D61" s="129">
        <f>'Input-AHP Occupancy Report'!D57</f>
        <v>0</v>
      </c>
      <c r="E61" s="129">
        <f>'Input-AHP Occupancy Report'!E57</f>
        <v>0</v>
      </c>
      <c r="F61" s="129">
        <f>'Input-AHP Occupancy Report'!F57</f>
        <v>0</v>
      </c>
      <c r="G61" s="130" t="str">
        <f>'Input-AHP Occupancy Report'!G57</f>
        <v/>
      </c>
      <c r="H61" s="129">
        <f>'Input-AHP Occupancy Report'!H57</f>
        <v>0</v>
      </c>
      <c r="I61" s="129">
        <f>'Input-AHP Occupancy Report'!I57</f>
        <v>0</v>
      </c>
      <c r="J61" s="93">
        <f>'Input-AHP Occupancy Report'!J57</f>
        <v>0</v>
      </c>
      <c r="K61" s="94" t="str">
        <f>'Input-AHP Occupancy Report'!K57</f>
        <v>Error</v>
      </c>
      <c r="L61" s="12">
        <v>30</v>
      </c>
    </row>
    <row r="62" spans="1:16" ht="15" customHeight="1" x14ac:dyDescent="0.25">
      <c r="A62" s="228">
        <f>'Input-AHP Occupancy Report'!A58:B58</f>
        <v>0</v>
      </c>
      <c r="B62" s="228"/>
      <c r="C62" s="129">
        <f>'Input-AHP Occupancy Report'!C58</f>
        <v>0</v>
      </c>
      <c r="D62" s="129">
        <f>'Input-AHP Occupancy Report'!D58</f>
        <v>0</v>
      </c>
      <c r="E62" s="129">
        <f>'Input-AHP Occupancy Report'!E58</f>
        <v>0</v>
      </c>
      <c r="F62" s="129">
        <f>'Input-AHP Occupancy Report'!F58</f>
        <v>0</v>
      </c>
      <c r="G62" s="130" t="str">
        <f>'Input-AHP Occupancy Report'!G58</f>
        <v/>
      </c>
      <c r="H62" s="129">
        <f>'Input-AHP Occupancy Report'!H58</f>
        <v>0</v>
      </c>
      <c r="I62" s="129">
        <f>'Input-AHP Occupancy Report'!I58</f>
        <v>0</v>
      </c>
      <c r="J62" s="93">
        <f>'Input-AHP Occupancy Report'!J58</f>
        <v>0</v>
      </c>
      <c r="K62" s="94" t="str">
        <f>'Input-AHP Occupancy Report'!K58</f>
        <v>Error</v>
      </c>
      <c r="L62" s="12">
        <v>31</v>
      </c>
    </row>
    <row r="63" spans="1:16" ht="15" customHeight="1" x14ac:dyDescent="0.25">
      <c r="A63" s="228">
        <f>'Input-AHP Occupancy Report'!A59:B59</f>
        <v>0</v>
      </c>
      <c r="B63" s="228"/>
      <c r="C63" s="129">
        <f>'Input-AHP Occupancy Report'!C59</f>
        <v>0</v>
      </c>
      <c r="D63" s="129">
        <f>'Input-AHP Occupancy Report'!D59</f>
        <v>0</v>
      </c>
      <c r="E63" s="129">
        <f>'Input-AHP Occupancy Report'!E59</f>
        <v>0</v>
      </c>
      <c r="F63" s="129">
        <f>'Input-AHP Occupancy Report'!F59</f>
        <v>0</v>
      </c>
      <c r="G63" s="130" t="str">
        <f>'Input-AHP Occupancy Report'!G59</f>
        <v/>
      </c>
      <c r="H63" s="129">
        <f>'Input-AHP Occupancy Report'!H59</f>
        <v>0</v>
      </c>
      <c r="I63" s="129">
        <f>'Input-AHP Occupancy Report'!I59</f>
        <v>0</v>
      </c>
      <c r="J63" s="93">
        <f>'Input-AHP Occupancy Report'!J59</f>
        <v>0</v>
      </c>
      <c r="K63" s="94" t="str">
        <f>'Input-AHP Occupancy Report'!K59</f>
        <v>Error</v>
      </c>
      <c r="L63" s="12">
        <v>32</v>
      </c>
    </row>
    <row r="64" spans="1:16" ht="15" customHeight="1" x14ac:dyDescent="0.25">
      <c r="A64" s="228">
        <f>'Input-AHP Occupancy Report'!A60:B60</f>
        <v>0</v>
      </c>
      <c r="B64" s="228"/>
      <c r="C64" s="129">
        <f>'Input-AHP Occupancy Report'!C60</f>
        <v>0</v>
      </c>
      <c r="D64" s="129">
        <f>'Input-AHP Occupancy Report'!D60</f>
        <v>0</v>
      </c>
      <c r="E64" s="129">
        <f>'Input-AHP Occupancy Report'!E60</f>
        <v>0</v>
      </c>
      <c r="F64" s="129">
        <f>'Input-AHP Occupancy Report'!F60</f>
        <v>0</v>
      </c>
      <c r="G64" s="130" t="str">
        <f>'Input-AHP Occupancy Report'!G60</f>
        <v/>
      </c>
      <c r="H64" s="129">
        <f>'Input-AHP Occupancy Report'!H60</f>
        <v>0</v>
      </c>
      <c r="I64" s="129">
        <f>'Input-AHP Occupancy Report'!I60</f>
        <v>0</v>
      </c>
      <c r="J64" s="93">
        <f>'Input-AHP Occupancy Report'!J60</f>
        <v>0</v>
      </c>
      <c r="K64" s="94" t="str">
        <f>'Input-AHP Occupancy Report'!K60</f>
        <v>Error</v>
      </c>
      <c r="L64" s="12">
        <v>33</v>
      </c>
    </row>
    <row r="65" spans="1:16" ht="15" customHeight="1" x14ac:dyDescent="0.25">
      <c r="A65" s="228">
        <f>'Input-AHP Occupancy Report'!A61:B61</f>
        <v>0</v>
      </c>
      <c r="B65" s="228"/>
      <c r="C65" s="129">
        <f>'Input-AHP Occupancy Report'!C61</f>
        <v>0</v>
      </c>
      <c r="D65" s="129">
        <f>'Input-AHP Occupancy Report'!D61</f>
        <v>0</v>
      </c>
      <c r="E65" s="129">
        <f>'Input-AHP Occupancy Report'!E61</f>
        <v>0</v>
      </c>
      <c r="F65" s="129">
        <f>'Input-AHP Occupancy Report'!F61</f>
        <v>0</v>
      </c>
      <c r="G65" s="130" t="str">
        <f>'Input-AHP Occupancy Report'!G61</f>
        <v/>
      </c>
      <c r="H65" s="129">
        <f>'Input-AHP Occupancy Report'!H61</f>
        <v>0</v>
      </c>
      <c r="I65" s="129">
        <f>'Input-AHP Occupancy Report'!I61</f>
        <v>0</v>
      </c>
      <c r="J65" s="93">
        <f>'Input-AHP Occupancy Report'!J61</f>
        <v>0</v>
      </c>
      <c r="K65" s="94" t="str">
        <f>'Input-AHP Occupancy Report'!K61</f>
        <v>Error</v>
      </c>
      <c r="L65" s="12">
        <v>34</v>
      </c>
    </row>
    <row r="66" spans="1:16" ht="15" customHeight="1" x14ac:dyDescent="0.25">
      <c r="A66" s="228">
        <f>'Input-AHP Occupancy Report'!A62:B62</f>
        <v>0</v>
      </c>
      <c r="B66" s="228"/>
      <c r="C66" s="129">
        <f>'Input-AHP Occupancy Report'!C62</f>
        <v>0</v>
      </c>
      <c r="D66" s="129">
        <f>'Input-AHP Occupancy Report'!D62</f>
        <v>0</v>
      </c>
      <c r="E66" s="129">
        <f>'Input-AHP Occupancy Report'!E62</f>
        <v>0</v>
      </c>
      <c r="F66" s="129">
        <f>'Input-AHP Occupancy Report'!F62</f>
        <v>0</v>
      </c>
      <c r="G66" s="130" t="str">
        <f>'Input-AHP Occupancy Report'!G62</f>
        <v/>
      </c>
      <c r="H66" s="129">
        <f>'Input-AHP Occupancy Report'!H62</f>
        <v>0</v>
      </c>
      <c r="I66" s="129">
        <f>'Input-AHP Occupancy Report'!I62</f>
        <v>0</v>
      </c>
      <c r="J66" s="93">
        <f>'Input-AHP Occupancy Report'!J62</f>
        <v>0</v>
      </c>
      <c r="K66" s="94" t="str">
        <f>'Input-AHP Occupancy Report'!K62</f>
        <v>Error</v>
      </c>
      <c r="L66" s="12">
        <v>35</v>
      </c>
    </row>
    <row r="67" spans="1:16" ht="15" customHeight="1" x14ac:dyDescent="0.25">
      <c r="A67" s="228">
        <f>'Input-AHP Occupancy Report'!A63:B63</f>
        <v>0</v>
      </c>
      <c r="B67" s="228"/>
      <c r="C67" s="129">
        <f>'Input-AHP Occupancy Report'!C63</f>
        <v>0</v>
      </c>
      <c r="D67" s="129">
        <f>'Input-AHP Occupancy Report'!D63</f>
        <v>0</v>
      </c>
      <c r="E67" s="129">
        <f>'Input-AHP Occupancy Report'!E63</f>
        <v>0</v>
      </c>
      <c r="F67" s="129">
        <f>'Input-AHP Occupancy Report'!F63</f>
        <v>0</v>
      </c>
      <c r="G67" s="130" t="str">
        <f>'Input-AHP Occupancy Report'!G63</f>
        <v/>
      </c>
      <c r="H67" s="129">
        <f>'Input-AHP Occupancy Report'!H63</f>
        <v>0</v>
      </c>
      <c r="I67" s="129">
        <f>'Input-AHP Occupancy Report'!I63</f>
        <v>0</v>
      </c>
      <c r="J67" s="93">
        <f>'Input-AHP Occupancy Report'!J63</f>
        <v>0</v>
      </c>
      <c r="K67" s="94" t="str">
        <f>'Input-AHP Occupancy Report'!K63</f>
        <v>Error</v>
      </c>
      <c r="L67" s="12">
        <v>36</v>
      </c>
    </row>
    <row r="68" spans="1:16" ht="15" customHeight="1" x14ac:dyDescent="0.25">
      <c r="A68" s="228">
        <f>'Input-AHP Occupancy Report'!A64:B64</f>
        <v>0</v>
      </c>
      <c r="B68" s="228"/>
      <c r="C68" s="129">
        <f>'Input-AHP Occupancy Report'!C64</f>
        <v>0</v>
      </c>
      <c r="D68" s="129">
        <f>'Input-AHP Occupancy Report'!D64</f>
        <v>0</v>
      </c>
      <c r="E68" s="129">
        <f>'Input-AHP Occupancy Report'!E64</f>
        <v>0</v>
      </c>
      <c r="F68" s="129">
        <f>'Input-AHP Occupancy Report'!F64</f>
        <v>0</v>
      </c>
      <c r="G68" s="130" t="str">
        <f>'Input-AHP Occupancy Report'!G64</f>
        <v/>
      </c>
      <c r="H68" s="129">
        <f>'Input-AHP Occupancy Report'!H64</f>
        <v>0</v>
      </c>
      <c r="I68" s="129">
        <f>'Input-AHP Occupancy Report'!I64</f>
        <v>0</v>
      </c>
      <c r="J68" s="93">
        <f>'Input-AHP Occupancy Report'!J64</f>
        <v>0</v>
      </c>
      <c r="K68" s="94" t="str">
        <f>'Input-AHP Occupancy Report'!K64</f>
        <v>Error</v>
      </c>
      <c r="L68" s="12">
        <v>37</v>
      </c>
    </row>
    <row r="69" spans="1:16" ht="15" customHeight="1" x14ac:dyDescent="0.25">
      <c r="A69" s="228">
        <f>'Input-AHP Occupancy Report'!A65:B65</f>
        <v>0</v>
      </c>
      <c r="B69" s="228"/>
      <c r="C69" s="129">
        <f>'Input-AHP Occupancy Report'!C65</f>
        <v>0</v>
      </c>
      <c r="D69" s="129">
        <f>'Input-AHP Occupancy Report'!D65</f>
        <v>0</v>
      </c>
      <c r="E69" s="129">
        <f>'Input-AHP Occupancy Report'!E65</f>
        <v>0</v>
      </c>
      <c r="F69" s="129">
        <f>'Input-AHP Occupancy Report'!F65</f>
        <v>0</v>
      </c>
      <c r="G69" s="130" t="str">
        <f>'Input-AHP Occupancy Report'!G65</f>
        <v/>
      </c>
      <c r="H69" s="129">
        <f>'Input-AHP Occupancy Report'!H65</f>
        <v>0</v>
      </c>
      <c r="I69" s="129">
        <f>'Input-AHP Occupancy Report'!I65</f>
        <v>0</v>
      </c>
      <c r="J69" s="93">
        <f>'Input-AHP Occupancy Report'!J65</f>
        <v>0</v>
      </c>
      <c r="K69" s="94" t="str">
        <f>'Input-AHP Occupancy Report'!K65</f>
        <v>Error</v>
      </c>
      <c r="L69" s="12">
        <v>38</v>
      </c>
    </row>
    <row r="70" spans="1:16" ht="15" customHeight="1" x14ac:dyDescent="0.25">
      <c r="A70" s="228">
        <f>'Input-AHP Occupancy Report'!A66:B66</f>
        <v>0</v>
      </c>
      <c r="B70" s="228"/>
      <c r="C70" s="129">
        <f>'Input-AHP Occupancy Report'!C66</f>
        <v>0</v>
      </c>
      <c r="D70" s="129">
        <f>'Input-AHP Occupancy Report'!D66</f>
        <v>0</v>
      </c>
      <c r="E70" s="129">
        <f>'Input-AHP Occupancy Report'!E66</f>
        <v>0</v>
      </c>
      <c r="F70" s="129">
        <f>'Input-AHP Occupancy Report'!F66</f>
        <v>0</v>
      </c>
      <c r="G70" s="130" t="str">
        <f>'Input-AHP Occupancy Report'!G66</f>
        <v/>
      </c>
      <c r="H70" s="129">
        <f>'Input-AHP Occupancy Report'!H66</f>
        <v>0</v>
      </c>
      <c r="I70" s="129">
        <f>'Input-AHP Occupancy Report'!I66</f>
        <v>0</v>
      </c>
      <c r="J70" s="93">
        <f>'Input-AHP Occupancy Report'!J66</f>
        <v>0</v>
      </c>
      <c r="K70" s="94" t="str">
        <f>'Input-AHP Occupancy Report'!K66</f>
        <v>Error</v>
      </c>
      <c r="L70" s="12">
        <v>39</v>
      </c>
    </row>
    <row r="71" spans="1:16" ht="15" customHeight="1" x14ac:dyDescent="0.25">
      <c r="A71" s="228">
        <f>'Input-AHP Occupancy Report'!A67:B67</f>
        <v>0</v>
      </c>
      <c r="B71" s="228"/>
      <c r="C71" s="129">
        <f>'Input-AHP Occupancy Report'!C67</f>
        <v>0</v>
      </c>
      <c r="D71" s="129">
        <f>'Input-AHP Occupancy Report'!D67</f>
        <v>0</v>
      </c>
      <c r="E71" s="129">
        <f>'Input-AHP Occupancy Report'!E67</f>
        <v>0</v>
      </c>
      <c r="F71" s="129">
        <f>'Input-AHP Occupancy Report'!F67</f>
        <v>0</v>
      </c>
      <c r="G71" s="130" t="str">
        <f>'Input-AHP Occupancy Report'!G67</f>
        <v/>
      </c>
      <c r="H71" s="129">
        <f>'Input-AHP Occupancy Report'!H67</f>
        <v>0</v>
      </c>
      <c r="I71" s="129">
        <f>'Input-AHP Occupancy Report'!I67</f>
        <v>0</v>
      </c>
      <c r="J71" s="93">
        <f>'Input-AHP Occupancy Report'!J67</f>
        <v>0</v>
      </c>
      <c r="K71" s="94" t="str">
        <f>'Input-AHP Occupancy Report'!K67</f>
        <v>Error</v>
      </c>
      <c r="L71" s="12">
        <v>40</v>
      </c>
    </row>
    <row r="72" spans="1:16" ht="15" customHeight="1" x14ac:dyDescent="0.25">
      <c r="A72" s="228">
        <f>'Input-AHP Occupancy Report'!A68:B68</f>
        <v>0</v>
      </c>
      <c r="B72" s="228"/>
      <c r="C72" s="129">
        <f>'Input-AHP Occupancy Report'!C68</f>
        <v>0</v>
      </c>
      <c r="D72" s="129">
        <f>'Input-AHP Occupancy Report'!D68</f>
        <v>0</v>
      </c>
      <c r="E72" s="129">
        <f>'Input-AHP Occupancy Report'!E68</f>
        <v>0</v>
      </c>
      <c r="F72" s="129">
        <f>'Input-AHP Occupancy Report'!F68</f>
        <v>0</v>
      </c>
      <c r="G72" s="130" t="str">
        <f>'Input-AHP Occupancy Report'!G68</f>
        <v/>
      </c>
      <c r="H72" s="129">
        <f>'Input-AHP Occupancy Report'!H68</f>
        <v>0</v>
      </c>
      <c r="I72" s="129">
        <f>'Input-AHP Occupancy Report'!I68</f>
        <v>0</v>
      </c>
      <c r="J72" s="93">
        <f>'Input-AHP Occupancy Report'!J68</f>
        <v>0</v>
      </c>
      <c r="K72" s="94" t="str">
        <f>'Input-AHP Occupancy Report'!K68</f>
        <v>Error</v>
      </c>
      <c r="L72" s="12">
        <v>41</v>
      </c>
    </row>
    <row r="73" spans="1:16" ht="15" customHeight="1" x14ac:dyDescent="0.25">
      <c r="A73" s="228">
        <f>'Input-AHP Occupancy Report'!A69:B69</f>
        <v>0</v>
      </c>
      <c r="B73" s="228"/>
      <c r="C73" s="129">
        <f>'Input-AHP Occupancy Report'!C69</f>
        <v>0</v>
      </c>
      <c r="D73" s="129">
        <f>'Input-AHP Occupancy Report'!D69</f>
        <v>0</v>
      </c>
      <c r="E73" s="129">
        <f>'Input-AHP Occupancy Report'!E69</f>
        <v>0</v>
      </c>
      <c r="F73" s="129">
        <f>'Input-AHP Occupancy Report'!F69</f>
        <v>0</v>
      </c>
      <c r="G73" s="130" t="str">
        <f>'Input-AHP Occupancy Report'!G69</f>
        <v/>
      </c>
      <c r="H73" s="129">
        <f>'Input-AHP Occupancy Report'!H69</f>
        <v>0</v>
      </c>
      <c r="I73" s="129">
        <f>'Input-AHP Occupancy Report'!I69</f>
        <v>0</v>
      </c>
      <c r="J73" s="93">
        <f>'Input-AHP Occupancy Report'!J69</f>
        <v>0</v>
      </c>
      <c r="K73" s="94" t="str">
        <f>'Input-AHP Occupancy Report'!K69</f>
        <v>Error</v>
      </c>
      <c r="L73" s="12">
        <v>42</v>
      </c>
    </row>
    <row r="74" spans="1:16" ht="15" customHeight="1" x14ac:dyDescent="0.25">
      <c r="A74" s="228">
        <f>'Input-AHP Occupancy Report'!A70:B70</f>
        <v>0</v>
      </c>
      <c r="B74" s="228"/>
      <c r="C74" s="129">
        <f>'Input-AHP Occupancy Report'!C70</f>
        <v>0</v>
      </c>
      <c r="D74" s="129">
        <f>'Input-AHP Occupancy Report'!D70</f>
        <v>0</v>
      </c>
      <c r="E74" s="129">
        <f>'Input-AHP Occupancy Report'!E70</f>
        <v>0</v>
      </c>
      <c r="F74" s="129">
        <f>'Input-AHP Occupancy Report'!F70</f>
        <v>0</v>
      </c>
      <c r="G74" s="130" t="str">
        <f>'Input-AHP Occupancy Report'!G70</f>
        <v/>
      </c>
      <c r="H74" s="129">
        <f>'Input-AHP Occupancy Report'!H70</f>
        <v>0</v>
      </c>
      <c r="I74" s="129">
        <f>'Input-AHP Occupancy Report'!I70</f>
        <v>0</v>
      </c>
      <c r="J74" s="93">
        <f>'Input-AHP Occupancy Report'!J70</f>
        <v>0</v>
      </c>
      <c r="K74" s="94" t="str">
        <f>'Input-AHP Occupancy Report'!K70</f>
        <v>Error</v>
      </c>
      <c r="L74" s="12">
        <v>43</v>
      </c>
    </row>
    <row r="75" spans="1:16" ht="15" customHeight="1" x14ac:dyDescent="0.25">
      <c r="A75" s="228">
        <f>'Input-AHP Occupancy Report'!A71:B71</f>
        <v>0</v>
      </c>
      <c r="B75" s="228"/>
      <c r="C75" s="129">
        <f>'Input-AHP Occupancy Report'!C71</f>
        <v>0</v>
      </c>
      <c r="D75" s="129">
        <f>'Input-AHP Occupancy Report'!D71</f>
        <v>0</v>
      </c>
      <c r="E75" s="129">
        <f>'Input-AHP Occupancy Report'!E71</f>
        <v>0</v>
      </c>
      <c r="F75" s="129">
        <f>'Input-AHP Occupancy Report'!F71</f>
        <v>0</v>
      </c>
      <c r="G75" s="130" t="str">
        <f>'Input-AHP Occupancy Report'!G71</f>
        <v/>
      </c>
      <c r="H75" s="129">
        <f>'Input-AHP Occupancy Report'!H71</f>
        <v>0</v>
      </c>
      <c r="I75" s="129">
        <f>'Input-AHP Occupancy Report'!I71</f>
        <v>0</v>
      </c>
      <c r="J75" s="93">
        <f>'Input-AHP Occupancy Report'!J71</f>
        <v>0</v>
      </c>
      <c r="K75" s="94" t="str">
        <f>'Input-AHP Occupancy Report'!K71</f>
        <v>Error</v>
      </c>
      <c r="L75" s="12">
        <v>44</v>
      </c>
      <c r="O75" s="4"/>
      <c r="P75" s="4"/>
    </row>
    <row r="76" spans="1:16" ht="15" customHeight="1" x14ac:dyDescent="0.25">
      <c r="A76" s="229">
        <f>'Input-AHP Occupancy Report'!A72:B72</f>
        <v>0</v>
      </c>
      <c r="B76" s="229"/>
      <c r="C76" s="129">
        <f>'Input-AHP Occupancy Report'!C72</f>
        <v>0</v>
      </c>
      <c r="D76" s="129">
        <f>'Input-AHP Occupancy Report'!D72</f>
        <v>0</v>
      </c>
      <c r="E76" s="129">
        <f>'Input-AHP Occupancy Report'!E72</f>
        <v>0</v>
      </c>
      <c r="F76" s="129">
        <f>'Input-AHP Occupancy Report'!F72</f>
        <v>0</v>
      </c>
      <c r="G76" s="130" t="str">
        <f>'Input-AHP Occupancy Report'!G72</f>
        <v/>
      </c>
      <c r="H76" s="129">
        <f>'Input-AHP Occupancy Report'!H72</f>
        <v>0</v>
      </c>
      <c r="I76" s="129">
        <f>'Input-AHP Occupancy Report'!I72</f>
        <v>0</v>
      </c>
      <c r="J76" s="93">
        <f>'Input-AHP Occupancy Report'!J72</f>
        <v>0</v>
      </c>
      <c r="K76" s="94" t="str">
        <f>'Input-AHP Occupancy Report'!K72</f>
        <v>Error</v>
      </c>
      <c r="L76" s="12">
        <v>45</v>
      </c>
    </row>
    <row r="77" spans="1:16" ht="15" customHeight="1" x14ac:dyDescent="0.25">
      <c r="A77" s="228">
        <f>'Input-AHP Occupancy Report'!A73:B73</f>
        <v>0</v>
      </c>
      <c r="B77" s="228"/>
      <c r="C77" s="129">
        <f>'Input-AHP Occupancy Report'!C73</f>
        <v>0</v>
      </c>
      <c r="D77" s="129">
        <f>'Input-AHP Occupancy Report'!D73</f>
        <v>0</v>
      </c>
      <c r="E77" s="129">
        <f>'Input-AHP Occupancy Report'!E73</f>
        <v>0</v>
      </c>
      <c r="F77" s="129">
        <f>'Input-AHP Occupancy Report'!F73</f>
        <v>0</v>
      </c>
      <c r="G77" s="130" t="str">
        <f>'Input-AHP Occupancy Report'!G73</f>
        <v/>
      </c>
      <c r="H77" s="129">
        <f>'Input-AHP Occupancy Report'!H73</f>
        <v>0</v>
      </c>
      <c r="I77" s="129">
        <f>'Input-AHP Occupancy Report'!I73</f>
        <v>0</v>
      </c>
      <c r="J77" s="93">
        <f>'Input-AHP Occupancy Report'!J73</f>
        <v>0</v>
      </c>
      <c r="K77" s="94" t="str">
        <f>'Input-AHP Occupancy Report'!K73</f>
        <v>Error</v>
      </c>
      <c r="L77" s="12">
        <v>46</v>
      </c>
    </row>
    <row r="78" spans="1:16" ht="15" customHeight="1" x14ac:dyDescent="0.25">
      <c r="A78" s="228">
        <f>'Input-AHP Occupancy Report'!A74:B74</f>
        <v>0</v>
      </c>
      <c r="B78" s="228"/>
      <c r="C78" s="129">
        <f>'Input-AHP Occupancy Report'!C74</f>
        <v>0</v>
      </c>
      <c r="D78" s="129">
        <f>'Input-AHP Occupancy Report'!D74</f>
        <v>0</v>
      </c>
      <c r="E78" s="129">
        <f>'Input-AHP Occupancy Report'!E74</f>
        <v>0</v>
      </c>
      <c r="F78" s="129">
        <f>'Input-AHP Occupancy Report'!F74</f>
        <v>0</v>
      </c>
      <c r="G78" s="130" t="str">
        <f>'Input-AHP Occupancy Report'!G74</f>
        <v/>
      </c>
      <c r="H78" s="129">
        <f>'Input-AHP Occupancy Report'!H74</f>
        <v>0</v>
      </c>
      <c r="I78" s="129">
        <f>'Input-AHP Occupancy Report'!I74</f>
        <v>0</v>
      </c>
      <c r="J78" s="93">
        <f>'Input-AHP Occupancy Report'!J74</f>
        <v>0</v>
      </c>
      <c r="K78" s="94" t="str">
        <f>'Input-AHP Occupancy Report'!K74</f>
        <v>Error</v>
      </c>
      <c r="L78" s="12">
        <v>47</v>
      </c>
    </row>
    <row r="79" spans="1:16" ht="15" customHeight="1" x14ac:dyDescent="0.25">
      <c r="A79" s="228">
        <f>'Input-AHP Occupancy Report'!A75:B75</f>
        <v>0</v>
      </c>
      <c r="B79" s="228"/>
      <c r="C79" s="129">
        <f>'Input-AHP Occupancy Report'!C75</f>
        <v>0</v>
      </c>
      <c r="D79" s="129">
        <f>'Input-AHP Occupancy Report'!D75</f>
        <v>0</v>
      </c>
      <c r="E79" s="129">
        <f>'Input-AHP Occupancy Report'!E75</f>
        <v>0</v>
      </c>
      <c r="F79" s="129">
        <f>'Input-AHP Occupancy Report'!F75</f>
        <v>0</v>
      </c>
      <c r="G79" s="130" t="str">
        <f>'Input-AHP Occupancy Report'!G75</f>
        <v/>
      </c>
      <c r="H79" s="129">
        <f>'Input-AHP Occupancy Report'!H75</f>
        <v>0</v>
      </c>
      <c r="I79" s="129">
        <f>'Input-AHP Occupancy Report'!I75</f>
        <v>0</v>
      </c>
      <c r="J79" s="93">
        <f>'Input-AHP Occupancy Report'!J75</f>
        <v>0</v>
      </c>
      <c r="K79" s="94" t="str">
        <f>'Input-AHP Occupancy Report'!K75</f>
        <v>Error</v>
      </c>
      <c r="L79" s="12">
        <v>48</v>
      </c>
    </row>
    <row r="80" spans="1:16" ht="15" customHeight="1" x14ac:dyDescent="0.25">
      <c r="A80" s="228">
        <f>'Input-AHP Occupancy Report'!A76:B76</f>
        <v>0</v>
      </c>
      <c r="B80" s="228"/>
      <c r="C80" s="129">
        <f>'Input-AHP Occupancy Report'!C76</f>
        <v>0</v>
      </c>
      <c r="D80" s="129">
        <f>'Input-AHP Occupancy Report'!D76</f>
        <v>0</v>
      </c>
      <c r="E80" s="129">
        <f>'Input-AHP Occupancy Report'!E76</f>
        <v>0</v>
      </c>
      <c r="F80" s="129">
        <f>'Input-AHP Occupancy Report'!F76</f>
        <v>0</v>
      </c>
      <c r="G80" s="130" t="str">
        <f>'Input-AHP Occupancy Report'!G76</f>
        <v/>
      </c>
      <c r="H80" s="129">
        <f>'Input-AHP Occupancy Report'!H76</f>
        <v>0</v>
      </c>
      <c r="I80" s="129">
        <f>'Input-AHP Occupancy Report'!I76</f>
        <v>0</v>
      </c>
      <c r="J80" s="93">
        <f>'Input-AHP Occupancy Report'!J76</f>
        <v>0</v>
      </c>
      <c r="K80" s="94" t="str">
        <f>'Input-AHP Occupancy Report'!K76</f>
        <v>Error</v>
      </c>
      <c r="L80" s="12">
        <v>49</v>
      </c>
    </row>
    <row r="81" spans="1:12" ht="15" customHeight="1" x14ac:dyDescent="0.25">
      <c r="A81" s="228">
        <f>'Input-AHP Occupancy Report'!A77:B77</f>
        <v>0</v>
      </c>
      <c r="B81" s="228"/>
      <c r="C81" s="129">
        <f>'Input-AHP Occupancy Report'!C77</f>
        <v>0</v>
      </c>
      <c r="D81" s="129">
        <f>'Input-AHP Occupancy Report'!D77</f>
        <v>0</v>
      </c>
      <c r="E81" s="129">
        <f>'Input-AHP Occupancy Report'!E77</f>
        <v>0</v>
      </c>
      <c r="F81" s="129">
        <f>'Input-AHP Occupancy Report'!F77</f>
        <v>0</v>
      </c>
      <c r="G81" s="130" t="str">
        <f>'Input-AHP Occupancy Report'!G77</f>
        <v/>
      </c>
      <c r="H81" s="129">
        <f>'Input-AHP Occupancy Report'!H77</f>
        <v>0</v>
      </c>
      <c r="I81" s="129">
        <f>'Input-AHP Occupancy Report'!I77</f>
        <v>0</v>
      </c>
      <c r="J81" s="93">
        <f>'Input-AHP Occupancy Report'!J77</f>
        <v>0</v>
      </c>
      <c r="K81" s="94" t="str">
        <f>'Input-AHP Occupancy Report'!K77</f>
        <v>Error</v>
      </c>
      <c r="L81" s="12">
        <v>50</v>
      </c>
    </row>
    <row r="82" spans="1:12" ht="15" customHeight="1" x14ac:dyDescent="0.25">
      <c r="A82" s="228">
        <f>'Input-AHP Occupancy Report'!A78:B78</f>
        <v>0</v>
      </c>
      <c r="B82" s="228"/>
      <c r="C82" s="129">
        <f>'Input-AHP Occupancy Report'!C78</f>
        <v>0</v>
      </c>
      <c r="D82" s="129">
        <f>'Input-AHP Occupancy Report'!D78</f>
        <v>0</v>
      </c>
      <c r="E82" s="129">
        <f>'Input-AHP Occupancy Report'!E78</f>
        <v>0</v>
      </c>
      <c r="F82" s="129">
        <f>'Input-AHP Occupancy Report'!F78</f>
        <v>0</v>
      </c>
      <c r="G82" s="130" t="str">
        <f>'Input-AHP Occupancy Report'!G78</f>
        <v/>
      </c>
      <c r="H82" s="129">
        <f>'Input-AHP Occupancy Report'!H78</f>
        <v>0</v>
      </c>
      <c r="I82" s="129">
        <f>'Input-AHP Occupancy Report'!I78</f>
        <v>0</v>
      </c>
      <c r="J82" s="93">
        <f>'Input-AHP Occupancy Report'!J78</f>
        <v>0</v>
      </c>
      <c r="K82" s="94" t="str">
        <f>'Input-AHP Occupancy Report'!K78</f>
        <v>Error</v>
      </c>
      <c r="L82" s="12">
        <v>51</v>
      </c>
    </row>
    <row r="83" spans="1:12" ht="15" customHeight="1" x14ac:dyDescent="0.25">
      <c r="A83" s="228">
        <f>'Input-AHP Occupancy Report'!A79:B79</f>
        <v>0</v>
      </c>
      <c r="B83" s="228"/>
      <c r="C83" s="129">
        <f>'Input-AHP Occupancy Report'!C79</f>
        <v>0</v>
      </c>
      <c r="D83" s="129">
        <f>'Input-AHP Occupancy Report'!D79</f>
        <v>0</v>
      </c>
      <c r="E83" s="129">
        <f>'Input-AHP Occupancy Report'!E79</f>
        <v>0</v>
      </c>
      <c r="F83" s="129">
        <f>'Input-AHP Occupancy Report'!F79</f>
        <v>0</v>
      </c>
      <c r="G83" s="130" t="str">
        <f>'Input-AHP Occupancy Report'!G79</f>
        <v/>
      </c>
      <c r="H83" s="129">
        <f>'Input-AHP Occupancy Report'!H79</f>
        <v>0</v>
      </c>
      <c r="I83" s="129">
        <f>'Input-AHP Occupancy Report'!I79</f>
        <v>0</v>
      </c>
      <c r="J83" s="93">
        <f>'Input-AHP Occupancy Report'!J79</f>
        <v>0</v>
      </c>
      <c r="K83" s="94" t="str">
        <f>'Input-AHP Occupancy Report'!K79</f>
        <v>Error</v>
      </c>
      <c r="L83" s="12">
        <v>52</v>
      </c>
    </row>
    <row r="84" spans="1:12" ht="15" customHeight="1" x14ac:dyDescent="0.25">
      <c r="A84" s="228">
        <f>'Input-AHP Occupancy Report'!A80:B80</f>
        <v>0</v>
      </c>
      <c r="B84" s="228"/>
      <c r="C84" s="129">
        <f>'Input-AHP Occupancy Report'!C80</f>
        <v>0</v>
      </c>
      <c r="D84" s="129">
        <f>'Input-AHP Occupancy Report'!D80</f>
        <v>0</v>
      </c>
      <c r="E84" s="129">
        <f>'Input-AHP Occupancy Report'!E80</f>
        <v>0</v>
      </c>
      <c r="F84" s="129">
        <f>'Input-AHP Occupancy Report'!F80</f>
        <v>0</v>
      </c>
      <c r="G84" s="130" t="str">
        <f>'Input-AHP Occupancy Report'!G80</f>
        <v/>
      </c>
      <c r="H84" s="129">
        <f>'Input-AHP Occupancy Report'!H80</f>
        <v>0</v>
      </c>
      <c r="I84" s="129">
        <f>'Input-AHP Occupancy Report'!I80</f>
        <v>0</v>
      </c>
      <c r="J84" s="93">
        <f>'Input-AHP Occupancy Report'!J80</f>
        <v>0</v>
      </c>
      <c r="K84" s="94" t="str">
        <f>'Input-AHP Occupancy Report'!K80</f>
        <v>Error</v>
      </c>
      <c r="L84" s="12">
        <v>53</v>
      </c>
    </row>
    <row r="85" spans="1:12" ht="15" customHeight="1" x14ac:dyDescent="0.25">
      <c r="A85" s="228">
        <f>'Input-AHP Occupancy Report'!A81:B81</f>
        <v>0</v>
      </c>
      <c r="B85" s="228"/>
      <c r="C85" s="129">
        <f>'Input-AHP Occupancy Report'!C81</f>
        <v>0</v>
      </c>
      <c r="D85" s="129">
        <f>'Input-AHP Occupancy Report'!D81</f>
        <v>0</v>
      </c>
      <c r="E85" s="129">
        <f>'Input-AHP Occupancy Report'!E81</f>
        <v>0</v>
      </c>
      <c r="F85" s="129">
        <f>'Input-AHP Occupancy Report'!F81</f>
        <v>0</v>
      </c>
      <c r="G85" s="130" t="str">
        <f>'Input-AHP Occupancy Report'!G81</f>
        <v/>
      </c>
      <c r="H85" s="129">
        <f>'Input-AHP Occupancy Report'!H81</f>
        <v>0</v>
      </c>
      <c r="I85" s="129">
        <f>'Input-AHP Occupancy Report'!I81</f>
        <v>0</v>
      </c>
      <c r="J85" s="93">
        <f>'Input-AHP Occupancy Report'!J81</f>
        <v>0</v>
      </c>
      <c r="K85" s="94" t="str">
        <f>'Input-AHP Occupancy Report'!K81</f>
        <v>Error</v>
      </c>
      <c r="L85" s="12">
        <v>54</v>
      </c>
    </row>
    <row r="86" spans="1:12" ht="15" customHeight="1" x14ac:dyDescent="0.25">
      <c r="A86" s="228">
        <f>'Input-AHP Occupancy Report'!A82:B82</f>
        <v>0</v>
      </c>
      <c r="B86" s="228"/>
      <c r="C86" s="129">
        <f>'Input-AHP Occupancy Report'!C82</f>
        <v>0</v>
      </c>
      <c r="D86" s="129">
        <f>'Input-AHP Occupancy Report'!D82</f>
        <v>0</v>
      </c>
      <c r="E86" s="129">
        <f>'Input-AHP Occupancy Report'!E82</f>
        <v>0</v>
      </c>
      <c r="F86" s="129">
        <f>'Input-AHP Occupancy Report'!F82</f>
        <v>0</v>
      </c>
      <c r="G86" s="130" t="str">
        <f>'Input-AHP Occupancy Report'!G82</f>
        <v/>
      </c>
      <c r="H86" s="129">
        <f>'Input-AHP Occupancy Report'!H82</f>
        <v>0</v>
      </c>
      <c r="I86" s="129">
        <f>'Input-AHP Occupancy Report'!I82</f>
        <v>0</v>
      </c>
      <c r="J86" s="93">
        <f>'Input-AHP Occupancy Report'!J82</f>
        <v>0</v>
      </c>
      <c r="K86" s="94" t="str">
        <f>'Input-AHP Occupancy Report'!K82</f>
        <v>Error</v>
      </c>
      <c r="L86" s="12">
        <v>55</v>
      </c>
    </row>
    <row r="87" spans="1:12" ht="15" customHeight="1" x14ac:dyDescent="0.25">
      <c r="A87" s="228">
        <f>'Input-AHP Occupancy Report'!A83:B83</f>
        <v>0</v>
      </c>
      <c r="B87" s="228"/>
      <c r="C87" s="129">
        <f>'Input-AHP Occupancy Report'!C83</f>
        <v>0</v>
      </c>
      <c r="D87" s="129">
        <f>'Input-AHP Occupancy Report'!D83</f>
        <v>0</v>
      </c>
      <c r="E87" s="129">
        <f>'Input-AHP Occupancy Report'!E83</f>
        <v>0</v>
      </c>
      <c r="F87" s="129">
        <f>'Input-AHP Occupancy Report'!F83</f>
        <v>0</v>
      </c>
      <c r="G87" s="130" t="str">
        <f>'Input-AHP Occupancy Report'!G83</f>
        <v/>
      </c>
      <c r="H87" s="129">
        <f>'Input-AHP Occupancy Report'!H83</f>
        <v>0</v>
      </c>
      <c r="I87" s="129">
        <f>'Input-AHP Occupancy Report'!I83</f>
        <v>0</v>
      </c>
      <c r="J87" s="93">
        <f>'Input-AHP Occupancy Report'!J83</f>
        <v>0</v>
      </c>
      <c r="K87" s="94" t="str">
        <f>'Input-AHP Occupancy Report'!K83</f>
        <v>Error</v>
      </c>
      <c r="L87" s="12">
        <v>56</v>
      </c>
    </row>
    <row r="88" spans="1:12" ht="15" customHeight="1" x14ac:dyDescent="0.25">
      <c r="A88" s="228">
        <f>'Input-AHP Occupancy Report'!A84:B84</f>
        <v>0</v>
      </c>
      <c r="B88" s="228"/>
      <c r="C88" s="129">
        <f>'Input-AHP Occupancy Report'!C84</f>
        <v>0</v>
      </c>
      <c r="D88" s="129">
        <f>'Input-AHP Occupancy Report'!D84</f>
        <v>0</v>
      </c>
      <c r="E88" s="129">
        <f>'Input-AHP Occupancy Report'!E84</f>
        <v>0</v>
      </c>
      <c r="F88" s="129">
        <f>'Input-AHP Occupancy Report'!F84</f>
        <v>0</v>
      </c>
      <c r="G88" s="130" t="str">
        <f>'Input-AHP Occupancy Report'!G84</f>
        <v/>
      </c>
      <c r="H88" s="129">
        <f>'Input-AHP Occupancy Report'!H84</f>
        <v>0</v>
      </c>
      <c r="I88" s="129">
        <f>'Input-AHP Occupancy Report'!I84</f>
        <v>0</v>
      </c>
      <c r="J88" s="93">
        <f>'Input-AHP Occupancy Report'!J84</f>
        <v>0</v>
      </c>
      <c r="K88" s="94" t="str">
        <f>'Input-AHP Occupancy Report'!K84</f>
        <v>Error</v>
      </c>
      <c r="L88" s="12">
        <v>57</v>
      </c>
    </row>
    <row r="89" spans="1:12" ht="15" customHeight="1" x14ac:dyDescent="0.25">
      <c r="A89" s="228">
        <f>'Input-AHP Occupancy Report'!A85:B85</f>
        <v>0</v>
      </c>
      <c r="B89" s="228"/>
      <c r="C89" s="129">
        <f>'Input-AHP Occupancy Report'!C85</f>
        <v>0</v>
      </c>
      <c r="D89" s="129">
        <f>'Input-AHP Occupancy Report'!D85</f>
        <v>0</v>
      </c>
      <c r="E89" s="129">
        <f>'Input-AHP Occupancy Report'!E85</f>
        <v>0</v>
      </c>
      <c r="F89" s="129">
        <f>'Input-AHP Occupancy Report'!F85</f>
        <v>0</v>
      </c>
      <c r="G89" s="130" t="str">
        <f>'Input-AHP Occupancy Report'!G85</f>
        <v/>
      </c>
      <c r="H89" s="129">
        <f>'Input-AHP Occupancy Report'!H85</f>
        <v>0</v>
      </c>
      <c r="I89" s="129">
        <f>'Input-AHP Occupancy Report'!I85</f>
        <v>0</v>
      </c>
      <c r="J89" s="93">
        <f>'Input-AHP Occupancy Report'!J85</f>
        <v>0</v>
      </c>
      <c r="K89" s="94" t="str">
        <f>'Input-AHP Occupancy Report'!K85</f>
        <v>Error</v>
      </c>
      <c r="L89" s="12">
        <v>58</v>
      </c>
    </row>
    <row r="90" spans="1:12" ht="15" customHeight="1" x14ac:dyDescent="0.25">
      <c r="A90" s="228">
        <f>'Input-AHP Occupancy Report'!A86:B86</f>
        <v>0</v>
      </c>
      <c r="B90" s="228"/>
      <c r="C90" s="129">
        <f>'Input-AHP Occupancy Report'!C86</f>
        <v>0</v>
      </c>
      <c r="D90" s="129">
        <f>'Input-AHP Occupancy Report'!D86</f>
        <v>0</v>
      </c>
      <c r="E90" s="129">
        <f>'Input-AHP Occupancy Report'!E86</f>
        <v>0</v>
      </c>
      <c r="F90" s="129">
        <f>'Input-AHP Occupancy Report'!F86</f>
        <v>0</v>
      </c>
      <c r="G90" s="130" t="str">
        <f>'Input-AHP Occupancy Report'!G86</f>
        <v/>
      </c>
      <c r="H90" s="129">
        <f>'Input-AHP Occupancy Report'!H86</f>
        <v>0</v>
      </c>
      <c r="I90" s="129">
        <f>'Input-AHP Occupancy Report'!I86</f>
        <v>0</v>
      </c>
      <c r="J90" s="93">
        <f>'Input-AHP Occupancy Report'!J86</f>
        <v>0</v>
      </c>
      <c r="K90" s="94" t="str">
        <f>'Input-AHP Occupancy Report'!K86</f>
        <v>Error</v>
      </c>
      <c r="L90" s="12">
        <v>59</v>
      </c>
    </row>
    <row r="91" spans="1:12" ht="15" customHeight="1" x14ac:dyDescent="0.25">
      <c r="A91" s="228">
        <f>'Input-AHP Occupancy Report'!A87:B87</f>
        <v>0</v>
      </c>
      <c r="B91" s="228"/>
      <c r="C91" s="129">
        <f>'Input-AHP Occupancy Report'!C87</f>
        <v>0</v>
      </c>
      <c r="D91" s="129">
        <f>'Input-AHP Occupancy Report'!D87</f>
        <v>0</v>
      </c>
      <c r="E91" s="129">
        <f>'Input-AHP Occupancy Report'!E87</f>
        <v>0</v>
      </c>
      <c r="F91" s="129">
        <f>'Input-AHP Occupancy Report'!F87</f>
        <v>0</v>
      </c>
      <c r="G91" s="130" t="str">
        <f>'Input-AHP Occupancy Report'!G87</f>
        <v/>
      </c>
      <c r="H91" s="129">
        <f>'Input-AHP Occupancy Report'!H87</f>
        <v>0</v>
      </c>
      <c r="I91" s="129">
        <f>'Input-AHP Occupancy Report'!I87</f>
        <v>0</v>
      </c>
      <c r="J91" s="93">
        <f>'Input-AHP Occupancy Report'!J87</f>
        <v>0</v>
      </c>
      <c r="K91" s="94" t="str">
        <f>'Input-AHP Occupancy Report'!K87</f>
        <v>Error</v>
      </c>
      <c r="L91" s="12">
        <v>60</v>
      </c>
    </row>
    <row r="92" spans="1:12" ht="15" customHeight="1" x14ac:dyDescent="0.25">
      <c r="A92" s="228">
        <f>'Input-AHP Occupancy Report'!A88:B88</f>
        <v>0</v>
      </c>
      <c r="B92" s="228"/>
      <c r="C92" s="129">
        <f>'Input-AHP Occupancy Report'!C88</f>
        <v>0</v>
      </c>
      <c r="D92" s="129">
        <f>'Input-AHP Occupancy Report'!D88</f>
        <v>0</v>
      </c>
      <c r="E92" s="129">
        <f>'Input-AHP Occupancy Report'!E88</f>
        <v>0</v>
      </c>
      <c r="F92" s="129">
        <f>'Input-AHP Occupancy Report'!F88</f>
        <v>0</v>
      </c>
      <c r="G92" s="130" t="str">
        <f>'Input-AHP Occupancy Report'!G88</f>
        <v/>
      </c>
      <c r="H92" s="129">
        <f>'Input-AHP Occupancy Report'!H88</f>
        <v>0</v>
      </c>
      <c r="I92" s="129">
        <f>'Input-AHP Occupancy Report'!I88</f>
        <v>0</v>
      </c>
      <c r="J92" s="93">
        <f>'Input-AHP Occupancy Report'!J88</f>
        <v>0</v>
      </c>
      <c r="K92" s="94" t="str">
        <f>'Input-AHP Occupancy Report'!K88</f>
        <v>Error</v>
      </c>
      <c r="L92" s="12">
        <v>61</v>
      </c>
    </row>
    <row r="93" spans="1:12" ht="15" customHeight="1" x14ac:dyDescent="0.25">
      <c r="A93" s="228">
        <f>'Input-AHP Occupancy Report'!A89:B89</f>
        <v>0</v>
      </c>
      <c r="B93" s="228"/>
      <c r="C93" s="129">
        <f>'Input-AHP Occupancy Report'!C89</f>
        <v>0</v>
      </c>
      <c r="D93" s="129">
        <f>'Input-AHP Occupancy Report'!D89</f>
        <v>0</v>
      </c>
      <c r="E93" s="129">
        <f>'Input-AHP Occupancy Report'!E89</f>
        <v>0</v>
      </c>
      <c r="F93" s="129">
        <f>'Input-AHP Occupancy Report'!F89</f>
        <v>0</v>
      </c>
      <c r="G93" s="130" t="str">
        <f>'Input-AHP Occupancy Report'!G89</f>
        <v/>
      </c>
      <c r="H93" s="129">
        <f>'Input-AHP Occupancy Report'!H89</f>
        <v>0</v>
      </c>
      <c r="I93" s="129">
        <f>'Input-AHP Occupancy Report'!I89</f>
        <v>0</v>
      </c>
      <c r="J93" s="93">
        <f>'Input-AHP Occupancy Report'!J89</f>
        <v>0</v>
      </c>
      <c r="K93" s="94" t="str">
        <f>'Input-AHP Occupancy Report'!K89</f>
        <v>Error</v>
      </c>
      <c r="L93" s="12">
        <v>62</v>
      </c>
    </row>
    <row r="94" spans="1:12" ht="15" customHeight="1" x14ac:dyDescent="0.25">
      <c r="A94" s="228">
        <f>'Input-AHP Occupancy Report'!A90:B90</f>
        <v>0</v>
      </c>
      <c r="B94" s="228"/>
      <c r="C94" s="129">
        <f>'Input-AHP Occupancy Report'!C90</f>
        <v>0</v>
      </c>
      <c r="D94" s="129">
        <f>'Input-AHP Occupancy Report'!D90</f>
        <v>0</v>
      </c>
      <c r="E94" s="129">
        <f>'Input-AHP Occupancy Report'!E90</f>
        <v>0</v>
      </c>
      <c r="F94" s="129">
        <f>'Input-AHP Occupancy Report'!F90</f>
        <v>0</v>
      </c>
      <c r="G94" s="130" t="str">
        <f>'Input-AHP Occupancy Report'!G90</f>
        <v/>
      </c>
      <c r="H94" s="129">
        <f>'Input-AHP Occupancy Report'!H90</f>
        <v>0</v>
      </c>
      <c r="I94" s="129">
        <f>'Input-AHP Occupancy Report'!I90</f>
        <v>0</v>
      </c>
      <c r="J94" s="93">
        <f>'Input-AHP Occupancy Report'!J90</f>
        <v>0</v>
      </c>
      <c r="K94" s="94" t="str">
        <f>'Input-AHP Occupancy Report'!K90</f>
        <v>Error</v>
      </c>
      <c r="L94" s="12">
        <v>63</v>
      </c>
    </row>
    <row r="95" spans="1:12" ht="15" customHeight="1" x14ac:dyDescent="0.25">
      <c r="A95" s="228">
        <f>'Input-AHP Occupancy Report'!A91:B91</f>
        <v>0</v>
      </c>
      <c r="B95" s="228"/>
      <c r="C95" s="129">
        <f>'Input-AHP Occupancy Report'!C91</f>
        <v>0</v>
      </c>
      <c r="D95" s="129">
        <f>'Input-AHP Occupancy Report'!D91</f>
        <v>0</v>
      </c>
      <c r="E95" s="129">
        <f>'Input-AHP Occupancy Report'!E91</f>
        <v>0</v>
      </c>
      <c r="F95" s="129">
        <f>'Input-AHP Occupancy Report'!F91</f>
        <v>0</v>
      </c>
      <c r="G95" s="130" t="str">
        <f>'Input-AHP Occupancy Report'!G91</f>
        <v/>
      </c>
      <c r="H95" s="129">
        <f>'Input-AHP Occupancy Report'!H91</f>
        <v>0</v>
      </c>
      <c r="I95" s="129">
        <f>'Input-AHP Occupancy Report'!I91</f>
        <v>0</v>
      </c>
      <c r="J95" s="93">
        <f>'Input-AHP Occupancy Report'!J91</f>
        <v>0</v>
      </c>
      <c r="K95" s="94" t="str">
        <f>'Input-AHP Occupancy Report'!K91</f>
        <v>Error</v>
      </c>
      <c r="L95" s="12">
        <v>64</v>
      </c>
    </row>
    <row r="96" spans="1:12" ht="15" customHeight="1" x14ac:dyDescent="0.25">
      <c r="A96" s="228">
        <f>'Input-AHP Occupancy Report'!A92:B92</f>
        <v>0</v>
      </c>
      <c r="B96" s="228"/>
      <c r="C96" s="129">
        <f>'Input-AHP Occupancy Report'!C92</f>
        <v>0</v>
      </c>
      <c r="D96" s="129">
        <f>'Input-AHP Occupancy Report'!D92</f>
        <v>0</v>
      </c>
      <c r="E96" s="129">
        <f>'Input-AHP Occupancy Report'!E92</f>
        <v>0</v>
      </c>
      <c r="F96" s="129">
        <f>'Input-AHP Occupancy Report'!F92</f>
        <v>0</v>
      </c>
      <c r="G96" s="130" t="str">
        <f>'Input-AHP Occupancy Report'!G92</f>
        <v/>
      </c>
      <c r="H96" s="129">
        <f>'Input-AHP Occupancy Report'!H92</f>
        <v>0</v>
      </c>
      <c r="I96" s="129">
        <f>'Input-AHP Occupancy Report'!I92</f>
        <v>0</v>
      </c>
      <c r="J96" s="93">
        <f>'Input-AHP Occupancy Report'!J92</f>
        <v>0</v>
      </c>
      <c r="K96" s="94" t="str">
        <f>'Input-AHP Occupancy Report'!K92</f>
        <v>Error</v>
      </c>
      <c r="L96" s="12">
        <v>65</v>
      </c>
    </row>
    <row r="97" spans="1:16" ht="15" customHeight="1" x14ac:dyDescent="0.25">
      <c r="A97" s="228">
        <f>'Input-AHP Occupancy Report'!A93:B93</f>
        <v>0</v>
      </c>
      <c r="B97" s="228"/>
      <c r="C97" s="129">
        <f>'Input-AHP Occupancy Report'!C93</f>
        <v>0</v>
      </c>
      <c r="D97" s="129">
        <f>'Input-AHP Occupancy Report'!D93</f>
        <v>0</v>
      </c>
      <c r="E97" s="129">
        <f>'Input-AHP Occupancy Report'!E93</f>
        <v>0</v>
      </c>
      <c r="F97" s="129">
        <f>'Input-AHP Occupancy Report'!F93</f>
        <v>0</v>
      </c>
      <c r="G97" s="130" t="str">
        <f>'Input-AHP Occupancy Report'!G93</f>
        <v/>
      </c>
      <c r="H97" s="129">
        <f>'Input-AHP Occupancy Report'!H93</f>
        <v>0</v>
      </c>
      <c r="I97" s="129">
        <f>'Input-AHP Occupancy Report'!I93</f>
        <v>0</v>
      </c>
      <c r="J97" s="93">
        <f>'Input-AHP Occupancy Report'!J93</f>
        <v>0</v>
      </c>
      <c r="K97" s="94" t="str">
        <f>'Input-AHP Occupancy Report'!K93</f>
        <v>Error</v>
      </c>
      <c r="L97" s="12">
        <v>66</v>
      </c>
      <c r="O97" s="4"/>
      <c r="P97" s="4"/>
    </row>
    <row r="98" spans="1:16" ht="15" customHeight="1" x14ac:dyDescent="0.25">
      <c r="A98" s="228">
        <f>'Input-AHP Occupancy Report'!A94:B94</f>
        <v>0</v>
      </c>
      <c r="B98" s="228"/>
      <c r="C98" s="129">
        <f>'Input-AHP Occupancy Report'!C94</f>
        <v>0</v>
      </c>
      <c r="D98" s="129">
        <f>'Input-AHP Occupancy Report'!D94</f>
        <v>0</v>
      </c>
      <c r="E98" s="129">
        <f>'Input-AHP Occupancy Report'!E94</f>
        <v>0</v>
      </c>
      <c r="F98" s="129">
        <f>'Input-AHP Occupancy Report'!F94</f>
        <v>0</v>
      </c>
      <c r="G98" s="130" t="str">
        <f>'Input-AHP Occupancy Report'!G94</f>
        <v/>
      </c>
      <c r="H98" s="129">
        <f>'Input-AHP Occupancy Report'!H94</f>
        <v>0</v>
      </c>
      <c r="I98" s="129">
        <f>'Input-AHP Occupancy Report'!I94</f>
        <v>0</v>
      </c>
      <c r="J98" s="93">
        <f>'Input-AHP Occupancy Report'!J94</f>
        <v>0</v>
      </c>
      <c r="K98" s="94" t="str">
        <f>'Input-AHP Occupancy Report'!K94</f>
        <v>Error</v>
      </c>
      <c r="L98" s="12">
        <v>67</v>
      </c>
    </row>
    <row r="99" spans="1:16" ht="15" customHeight="1" x14ac:dyDescent="0.25">
      <c r="A99" s="228">
        <f>'Input-AHP Occupancy Report'!A95:B95</f>
        <v>0</v>
      </c>
      <c r="B99" s="228"/>
      <c r="C99" s="129">
        <f>'Input-AHP Occupancy Report'!C95</f>
        <v>0</v>
      </c>
      <c r="D99" s="129">
        <f>'Input-AHP Occupancy Report'!D95</f>
        <v>0</v>
      </c>
      <c r="E99" s="129">
        <f>'Input-AHP Occupancy Report'!E95</f>
        <v>0</v>
      </c>
      <c r="F99" s="129">
        <f>'Input-AHP Occupancy Report'!F95</f>
        <v>0</v>
      </c>
      <c r="G99" s="130" t="str">
        <f>'Input-AHP Occupancy Report'!G95</f>
        <v/>
      </c>
      <c r="H99" s="129">
        <f>'Input-AHP Occupancy Report'!H95</f>
        <v>0</v>
      </c>
      <c r="I99" s="129">
        <f>'Input-AHP Occupancy Report'!I95</f>
        <v>0</v>
      </c>
      <c r="J99" s="93">
        <f>'Input-AHP Occupancy Report'!J95</f>
        <v>0</v>
      </c>
      <c r="K99" s="94" t="str">
        <f>'Input-AHP Occupancy Report'!K95</f>
        <v>Error</v>
      </c>
      <c r="L99" s="12">
        <v>68</v>
      </c>
    </row>
    <row r="100" spans="1:16" ht="15" customHeight="1" x14ac:dyDescent="0.25">
      <c r="A100" s="228">
        <f>'Input-AHP Occupancy Report'!A96:B96</f>
        <v>0</v>
      </c>
      <c r="B100" s="228"/>
      <c r="C100" s="129">
        <f>'Input-AHP Occupancy Report'!C96</f>
        <v>0</v>
      </c>
      <c r="D100" s="129">
        <f>'Input-AHP Occupancy Report'!D96</f>
        <v>0</v>
      </c>
      <c r="E100" s="129">
        <f>'Input-AHP Occupancy Report'!E96</f>
        <v>0</v>
      </c>
      <c r="F100" s="129">
        <f>'Input-AHP Occupancy Report'!F96</f>
        <v>0</v>
      </c>
      <c r="G100" s="130" t="str">
        <f>'Input-AHP Occupancy Report'!G96</f>
        <v/>
      </c>
      <c r="H100" s="129">
        <f>'Input-AHP Occupancy Report'!H96</f>
        <v>0</v>
      </c>
      <c r="I100" s="129">
        <f>'Input-AHP Occupancy Report'!I96</f>
        <v>0</v>
      </c>
      <c r="J100" s="93">
        <f>'Input-AHP Occupancy Report'!J96</f>
        <v>0</v>
      </c>
      <c r="K100" s="94" t="str">
        <f>'Input-AHP Occupancy Report'!K96</f>
        <v>Error</v>
      </c>
      <c r="L100" s="12">
        <v>69</v>
      </c>
    </row>
    <row r="101" spans="1:16" ht="15" customHeight="1" x14ac:dyDescent="0.25">
      <c r="A101" s="228">
        <f>'Input-AHP Occupancy Report'!A97:B97</f>
        <v>0</v>
      </c>
      <c r="B101" s="228"/>
      <c r="C101" s="129">
        <f>'Input-AHP Occupancy Report'!C97</f>
        <v>0</v>
      </c>
      <c r="D101" s="129">
        <f>'Input-AHP Occupancy Report'!D97</f>
        <v>0</v>
      </c>
      <c r="E101" s="129">
        <f>'Input-AHP Occupancy Report'!E97</f>
        <v>0</v>
      </c>
      <c r="F101" s="129">
        <f>'Input-AHP Occupancy Report'!F97</f>
        <v>0</v>
      </c>
      <c r="G101" s="130" t="str">
        <f>'Input-AHP Occupancy Report'!G97</f>
        <v/>
      </c>
      <c r="H101" s="129">
        <f>'Input-AHP Occupancy Report'!H97</f>
        <v>0</v>
      </c>
      <c r="I101" s="129">
        <f>'Input-AHP Occupancy Report'!I97</f>
        <v>0</v>
      </c>
      <c r="J101" s="93">
        <f>'Input-AHP Occupancy Report'!J97</f>
        <v>0</v>
      </c>
      <c r="K101" s="94" t="str">
        <f>'Input-AHP Occupancy Report'!K97</f>
        <v>Error</v>
      </c>
      <c r="L101" s="12">
        <v>70</v>
      </c>
    </row>
    <row r="102" spans="1:16" ht="15" customHeight="1" x14ac:dyDescent="0.25">
      <c r="A102" s="228">
        <f>'Input-AHP Occupancy Report'!A98:B98</f>
        <v>0</v>
      </c>
      <c r="B102" s="228"/>
      <c r="C102" s="129">
        <f>'Input-AHP Occupancy Report'!C98</f>
        <v>0</v>
      </c>
      <c r="D102" s="129">
        <f>'Input-AHP Occupancy Report'!D98</f>
        <v>0</v>
      </c>
      <c r="E102" s="129">
        <f>'Input-AHP Occupancy Report'!E98</f>
        <v>0</v>
      </c>
      <c r="F102" s="129">
        <f>'Input-AHP Occupancy Report'!F98</f>
        <v>0</v>
      </c>
      <c r="G102" s="130" t="str">
        <f>'Input-AHP Occupancy Report'!G98</f>
        <v/>
      </c>
      <c r="H102" s="129">
        <f>'Input-AHP Occupancy Report'!H98</f>
        <v>0</v>
      </c>
      <c r="I102" s="129">
        <f>'Input-AHP Occupancy Report'!I98</f>
        <v>0</v>
      </c>
      <c r="J102" s="93">
        <f>'Input-AHP Occupancy Report'!J98</f>
        <v>0</v>
      </c>
      <c r="K102" s="94" t="str">
        <f>'Input-AHP Occupancy Report'!K98</f>
        <v>Error</v>
      </c>
      <c r="L102" s="12">
        <v>71</v>
      </c>
    </row>
    <row r="103" spans="1:16" ht="15" customHeight="1" x14ac:dyDescent="0.25">
      <c r="A103" s="228">
        <f>'Input-AHP Occupancy Report'!A99:B99</f>
        <v>0</v>
      </c>
      <c r="B103" s="228"/>
      <c r="C103" s="129">
        <f>'Input-AHP Occupancy Report'!C99</f>
        <v>0</v>
      </c>
      <c r="D103" s="129">
        <f>'Input-AHP Occupancy Report'!D99</f>
        <v>0</v>
      </c>
      <c r="E103" s="129">
        <f>'Input-AHP Occupancy Report'!E99</f>
        <v>0</v>
      </c>
      <c r="F103" s="129">
        <f>'Input-AHP Occupancy Report'!F99</f>
        <v>0</v>
      </c>
      <c r="G103" s="130" t="str">
        <f>'Input-AHP Occupancy Report'!G99</f>
        <v/>
      </c>
      <c r="H103" s="129">
        <f>'Input-AHP Occupancy Report'!H99</f>
        <v>0</v>
      </c>
      <c r="I103" s="129">
        <f>'Input-AHP Occupancy Report'!I99</f>
        <v>0</v>
      </c>
      <c r="J103" s="93">
        <f>'Input-AHP Occupancy Report'!J99</f>
        <v>0</v>
      </c>
      <c r="K103" s="94" t="str">
        <f>'Input-AHP Occupancy Report'!K99</f>
        <v>Error</v>
      </c>
      <c r="L103" s="12">
        <v>72</v>
      </c>
    </row>
    <row r="104" spans="1:16" ht="15" customHeight="1" x14ac:dyDescent="0.25">
      <c r="A104" s="228">
        <f>'Input-AHP Occupancy Report'!A100:B100</f>
        <v>0</v>
      </c>
      <c r="B104" s="228"/>
      <c r="C104" s="129">
        <f>'Input-AHP Occupancy Report'!C100</f>
        <v>0</v>
      </c>
      <c r="D104" s="129">
        <f>'Input-AHP Occupancy Report'!D100</f>
        <v>0</v>
      </c>
      <c r="E104" s="129">
        <f>'Input-AHP Occupancy Report'!E100</f>
        <v>0</v>
      </c>
      <c r="F104" s="129">
        <f>'Input-AHP Occupancy Report'!F100</f>
        <v>0</v>
      </c>
      <c r="G104" s="130" t="str">
        <f>'Input-AHP Occupancy Report'!G100</f>
        <v/>
      </c>
      <c r="H104" s="129">
        <f>'Input-AHP Occupancy Report'!H100</f>
        <v>0</v>
      </c>
      <c r="I104" s="129">
        <f>'Input-AHP Occupancy Report'!I100</f>
        <v>0</v>
      </c>
      <c r="J104" s="93">
        <f>'Input-AHP Occupancy Report'!J100</f>
        <v>0</v>
      </c>
      <c r="K104" s="94" t="str">
        <f>'Input-AHP Occupancy Report'!K100</f>
        <v>Error</v>
      </c>
      <c r="L104" s="12">
        <v>73</v>
      </c>
    </row>
    <row r="105" spans="1:16" ht="15" customHeight="1" x14ac:dyDescent="0.25">
      <c r="A105" s="228">
        <f>'Input-AHP Occupancy Report'!A101:B101</f>
        <v>0</v>
      </c>
      <c r="B105" s="228"/>
      <c r="C105" s="129">
        <f>'Input-AHP Occupancy Report'!C101</f>
        <v>0</v>
      </c>
      <c r="D105" s="129">
        <f>'Input-AHP Occupancy Report'!D101</f>
        <v>0</v>
      </c>
      <c r="E105" s="129">
        <f>'Input-AHP Occupancy Report'!E101</f>
        <v>0</v>
      </c>
      <c r="F105" s="129">
        <f>'Input-AHP Occupancy Report'!F101</f>
        <v>0</v>
      </c>
      <c r="G105" s="130" t="str">
        <f>'Input-AHP Occupancy Report'!G101</f>
        <v/>
      </c>
      <c r="H105" s="129">
        <f>'Input-AHP Occupancy Report'!H101</f>
        <v>0</v>
      </c>
      <c r="I105" s="129">
        <f>'Input-AHP Occupancy Report'!I101</f>
        <v>0</v>
      </c>
      <c r="J105" s="93">
        <f>'Input-AHP Occupancy Report'!J101</f>
        <v>0</v>
      </c>
      <c r="K105" s="94" t="str">
        <f>'Input-AHP Occupancy Report'!K101</f>
        <v>Error</v>
      </c>
      <c r="L105" s="12">
        <v>74</v>
      </c>
    </row>
    <row r="106" spans="1:16" ht="15" customHeight="1" x14ac:dyDescent="0.25">
      <c r="A106" s="228">
        <f>'Input-AHP Occupancy Report'!A102:B102</f>
        <v>0</v>
      </c>
      <c r="B106" s="228"/>
      <c r="C106" s="129">
        <f>'Input-AHP Occupancy Report'!C102</f>
        <v>0</v>
      </c>
      <c r="D106" s="129">
        <f>'Input-AHP Occupancy Report'!D102</f>
        <v>0</v>
      </c>
      <c r="E106" s="129">
        <f>'Input-AHP Occupancy Report'!E102</f>
        <v>0</v>
      </c>
      <c r="F106" s="129">
        <f>'Input-AHP Occupancy Report'!F102</f>
        <v>0</v>
      </c>
      <c r="G106" s="130" t="str">
        <f>'Input-AHP Occupancy Report'!G102</f>
        <v/>
      </c>
      <c r="H106" s="129">
        <f>'Input-AHP Occupancy Report'!H102</f>
        <v>0</v>
      </c>
      <c r="I106" s="129">
        <f>'Input-AHP Occupancy Report'!I102</f>
        <v>0</v>
      </c>
      <c r="J106" s="93">
        <f>'Input-AHP Occupancy Report'!J102</f>
        <v>0</v>
      </c>
      <c r="K106" s="94" t="str">
        <f>'Input-AHP Occupancy Report'!K102</f>
        <v>Error</v>
      </c>
      <c r="L106" s="12">
        <v>75</v>
      </c>
    </row>
    <row r="107" spans="1:16" ht="15" customHeight="1" x14ac:dyDescent="0.25">
      <c r="A107" s="228">
        <f>'Input-AHP Occupancy Report'!A103:B103</f>
        <v>0</v>
      </c>
      <c r="B107" s="228"/>
      <c r="C107" s="129">
        <f>'Input-AHP Occupancy Report'!C103</f>
        <v>0</v>
      </c>
      <c r="D107" s="129">
        <f>'Input-AHP Occupancy Report'!D103</f>
        <v>0</v>
      </c>
      <c r="E107" s="129">
        <f>'Input-AHP Occupancy Report'!E103</f>
        <v>0</v>
      </c>
      <c r="F107" s="129">
        <f>'Input-AHP Occupancy Report'!F103</f>
        <v>0</v>
      </c>
      <c r="G107" s="130" t="str">
        <f>'Input-AHP Occupancy Report'!G103</f>
        <v/>
      </c>
      <c r="H107" s="129">
        <f>'Input-AHP Occupancy Report'!H103</f>
        <v>0</v>
      </c>
      <c r="I107" s="129">
        <f>'Input-AHP Occupancy Report'!I103</f>
        <v>0</v>
      </c>
      <c r="J107" s="93">
        <f>'Input-AHP Occupancy Report'!J103</f>
        <v>0</v>
      </c>
      <c r="K107" s="94" t="str">
        <f>'Input-AHP Occupancy Report'!K103</f>
        <v>Error</v>
      </c>
      <c r="L107" s="12">
        <v>76</v>
      </c>
    </row>
    <row r="108" spans="1:16" ht="15" customHeight="1" x14ac:dyDescent="0.25">
      <c r="A108" s="228">
        <f>'Input-AHP Occupancy Report'!A104:B104</f>
        <v>0</v>
      </c>
      <c r="B108" s="228"/>
      <c r="C108" s="129">
        <f>'Input-AHP Occupancy Report'!C104</f>
        <v>0</v>
      </c>
      <c r="D108" s="129">
        <f>'Input-AHP Occupancy Report'!D104</f>
        <v>0</v>
      </c>
      <c r="E108" s="129">
        <f>'Input-AHP Occupancy Report'!E104</f>
        <v>0</v>
      </c>
      <c r="F108" s="129">
        <f>'Input-AHP Occupancy Report'!F104</f>
        <v>0</v>
      </c>
      <c r="G108" s="130" t="str">
        <f>'Input-AHP Occupancy Report'!G104</f>
        <v/>
      </c>
      <c r="H108" s="129">
        <f>'Input-AHP Occupancy Report'!H104</f>
        <v>0</v>
      </c>
      <c r="I108" s="129">
        <f>'Input-AHP Occupancy Report'!I104</f>
        <v>0</v>
      </c>
      <c r="J108" s="93">
        <f>'Input-AHP Occupancy Report'!J104</f>
        <v>0</v>
      </c>
      <c r="K108" s="94" t="str">
        <f>'Input-AHP Occupancy Report'!K104</f>
        <v>Error</v>
      </c>
      <c r="L108" s="12">
        <v>77</v>
      </c>
    </row>
    <row r="109" spans="1:16" ht="15" customHeight="1" x14ac:dyDescent="0.25">
      <c r="A109" s="228">
        <f>'Input-AHP Occupancy Report'!A105:B105</f>
        <v>0</v>
      </c>
      <c r="B109" s="228"/>
      <c r="C109" s="129">
        <f>'Input-AHP Occupancy Report'!C105</f>
        <v>0</v>
      </c>
      <c r="D109" s="129">
        <f>'Input-AHP Occupancy Report'!D105</f>
        <v>0</v>
      </c>
      <c r="E109" s="129">
        <f>'Input-AHP Occupancy Report'!E105</f>
        <v>0</v>
      </c>
      <c r="F109" s="129">
        <f>'Input-AHP Occupancy Report'!F105</f>
        <v>0</v>
      </c>
      <c r="G109" s="130" t="str">
        <f>'Input-AHP Occupancy Report'!G105</f>
        <v/>
      </c>
      <c r="H109" s="129">
        <f>'Input-AHP Occupancy Report'!H105</f>
        <v>0</v>
      </c>
      <c r="I109" s="129">
        <f>'Input-AHP Occupancy Report'!I105</f>
        <v>0</v>
      </c>
      <c r="J109" s="93">
        <f>'Input-AHP Occupancy Report'!J105</f>
        <v>0</v>
      </c>
      <c r="K109" s="94" t="str">
        <f>'Input-AHP Occupancy Report'!K105</f>
        <v>Error</v>
      </c>
      <c r="L109" s="12">
        <v>78</v>
      </c>
    </row>
    <row r="110" spans="1:16" ht="15" customHeight="1" x14ac:dyDescent="0.25">
      <c r="A110" s="228">
        <f>'Input-AHP Occupancy Report'!A106:B106</f>
        <v>0</v>
      </c>
      <c r="B110" s="228"/>
      <c r="C110" s="129">
        <f>'Input-AHP Occupancy Report'!C106</f>
        <v>0</v>
      </c>
      <c r="D110" s="129">
        <f>'Input-AHP Occupancy Report'!D106</f>
        <v>0</v>
      </c>
      <c r="E110" s="129">
        <f>'Input-AHP Occupancy Report'!E106</f>
        <v>0</v>
      </c>
      <c r="F110" s="129">
        <f>'Input-AHP Occupancy Report'!F106</f>
        <v>0</v>
      </c>
      <c r="G110" s="130" t="str">
        <f>'Input-AHP Occupancy Report'!G106</f>
        <v/>
      </c>
      <c r="H110" s="129">
        <f>'Input-AHP Occupancy Report'!H106</f>
        <v>0</v>
      </c>
      <c r="I110" s="129">
        <f>'Input-AHP Occupancy Report'!I106</f>
        <v>0</v>
      </c>
      <c r="J110" s="93">
        <f>'Input-AHP Occupancy Report'!J106</f>
        <v>0</v>
      </c>
      <c r="K110" s="94" t="str">
        <f>'Input-AHP Occupancy Report'!K106</f>
        <v>Error</v>
      </c>
      <c r="L110" s="12">
        <v>79</v>
      </c>
    </row>
    <row r="111" spans="1:16" ht="15" customHeight="1" x14ac:dyDescent="0.25">
      <c r="A111" s="228">
        <f>'Input-AHP Occupancy Report'!A107:B107</f>
        <v>0</v>
      </c>
      <c r="B111" s="228"/>
      <c r="C111" s="129">
        <f>'Input-AHP Occupancy Report'!C107</f>
        <v>0</v>
      </c>
      <c r="D111" s="129">
        <f>'Input-AHP Occupancy Report'!D107</f>
        <v>0</v>
      </c>
      <c r="E111" s="129">
        <f>'Input-AHP Occupancy Report'!E107</f>
        <v>0</v>
      </c>
      <c r="F111" s="129">
        <f>'Input-AHP Occupancy Report'!F107</f>
        <v>0</v>
      </c>
      <c r="G111" s="130" t="str">
        <f>'Input-AHP Occupancy Report'!G107</f>
        <v/>
      </c>
      <c r="H111" s="129">
        <f>'Input-AHP Occupancy Report'!H107</f>
        <v>0</v>
      </c>
      <c r="I111" s="129">
        <f>'Input-AHP Occupancy Report'!I107</f>
        <v>0</v>
      </c>
      <c r="J111" s="93">
        <f>'Input-AHP Occupancy Report'!J107</f>
        <v>0</v>
      </c>
      <c r="K111" s="94" t="str">
        <f>'Input-AHP Occupancy Report'!K107</f>
        <v>Error</v>
      </c>
      <c r="L111" s="12">
        <v>80</v>
      </c>
    </row>
    <row r="112" spans="1:16" ht="15" customHeight="1" x14ac:dyDescent="0.25">
      <c r="A112" s="228">
        <f>'Input-AHP Occupancy Report'!A108:B108</f>
        <v>0</v>
      </c>
      <c r="B112" s="228"/>
      <c r="C112" s="129">
        <f>'Input-AHP Occupancy Report'!C108</f>
        <v>0</v>
      </c>
      <c r="D112" s="129">
        <f>'Input-AHP Occupancy Report'!D108</f>
        <v>0</v>
      </c>
      <c r="E112" s="129">
        <f>'Input-AHP Occupancy Report'!E108</f>
        <v>0</v>
      </c>
      <c r="F112" s="129">
        <f>'Input-AHP Occupancy Report'!F108</f>
        <v>0</v>
      </c>
      <c r="G112" s="130" t="str">
        <f>'Input-AHP Occupancy Report'!G108</f>
        <v/>
      </c>
      <c r="H112" s="129">
        <f>'Input-AHP Occupancy Report'!H108</f>
        <v>0</v>
      </c>
      <c r="I112" s="129">
        <f>'Input-AHP Occupancy Report'!I108</f>
        <v>0</v>
      </c>
      <c r="J112" s="93">
        <f>'Input-AHP Occupancy Report'!J108</f>
        <v>0</v>
      </c>
      <c r="K112" s="94" t="str">
        <f>'Input-AHP Occupancy Report'!K108</f>
        <v>Error</v>
      </c>
      <c r="L112" s="12">
        <v>81</v>
      </c>
    </row>
    <row r="113" spans="1:16" ht="15" customHeight="1" x14ac:dyDescent="0.25">
      <c r="A113" s="228">
        <f>'Input-AHP Occupancy Report'!A109:B109</f>
        <v>0</v>
      </c>
      <c r="B113" s="228"/>
      <c r="C113" s="129">
        <f>'Input-AHP Occupancy Report'!C109</f>
        <v>0</v>
      </c>
      <c r="D113" s="129">
        <f>'Input-AHP Occupancy Report'!D109</f>
        <v>0</v>
      </c>
      <c r="E113" s="129">
        <f>'Input-AHP Occupancy Report'!E109</f>
        <v>0</v>
      </c>
      <c r="F113" s="129">
        <f>'Input-AHP Occupancy Report'!F109</f>
        <v>0</v>
      </c>
      <c r="G113" s="130" t="str">
        <f>'Input-AHP Occupancy Report'!G109</f>
        <v/>
      </c>
      <c r="H113" s="129">
        <f>'Input-AHP Occupancy Report'!H109</f>
        <v>0</v>
      </c>
      <c r="I113" s="129">
        <f>'Input-AHP Occupancy Report'!I109</f>
        <v>0</v>
      </c>
      <c r="J113" s="93">
        <f>'Input-AHP Occupancy Report'!J109</f>
        <v>0</v>
      </c>
      <c r="K113" s="94" t="str">
        <f>'Input-AHP Occupancy Report'!K109</f>
        <v>Error</v>
      </c>
      <c r="L113" s="12">
        <v>82</v>
      </c>
    </row>
    <row r="114" spans="1:16" ht="15" customHeight="1" x14ac:dyDescent="0.25">
      <c r="A114" s="228">
        <f>'Input-AHP Occupancy Report'!A110:B110</f>
        <v>0</v>
      </c>
      <c r="B114" s="228"/>
      <c r="C114" s="129">
        <f>'Input-AHP Occupancy Report'!C110</f>
        <v>0</v>
      </c>
      <c r="D114" s="129">
        <f>'Input-AHP Occupancy Report'!D110</f>
        <v>0</v>
      </c>
      <c r="E114" s="129">
        <f>'Input-AHP Occupancy Report'!E110</f>
        <v>0</v>
      </c>
      <c r="F114" s="129">
        <f>'Input-AHP Occupancy Report'!F110</f>
        <v>0</v>
      </c>
      <c r="G114" s="130" t="str">
        <f>'Input-AHP Occupancy Report'!G110</f>
        <v/>
      </c>
      <c r="H114" s="129">
        <f>'Input-AHP Occupancy Report'!H110</f>
        <v>0</v>
      </c>
      <c r="I114" s="129">
        <f>'Input-AHP Occupancy Report'!I110</f>
        <v>0</v>
      </c>
      <c r="J114" s="93">
        <f>'Input-AHP Occupancy Report'!J110</f>
        <v>0</v>
      </c>
      <c r="K114" s="94" t="str">
        <f>'Input-AHP Occupancy Report'!K110</f>
        <v>Error</v>
      </c>
      <c r="L114" s="12">
        <v>83</v>
      </c>
    </row>
    <row r="115" spans="1:16" ht="15" customHeight="1" x14ac:dyDescent="0.25">
      <c r="A115" s="228">
        <f>'Input-AHP Occupancy Report'!A111:B111</f>
        <v>0</v>
      </c>
      <c r="B115" s="228"/>
      <c r="C115" s="129">
        <f>'Input-AHP Occupancy Report'!C111</f>
        <v>0</v>
      </c>
      <c r="D115" s="129">
        <f>'Input-AHP Occupancy Report'!D111</f>
        <v>0</v>
      </c>
      <c r="E115" s="129">
        <f>'Input-AHP Occupancy Report'!E111</f>
        <v>0</v>
      </c>
      <c r="F115" s="129">
        <f>'Input-AHP Occupancy Report'!F111</f>
        <v>0</v>
      </c>
      <c r="G115" s="130" t="str">
        <f>'Input-AHP Occupancy Report'!G111</f>
        <v/>
      </c>
      <c r="H115" s="129">
        <f>'Input-AHP Occupancy Report'!H111</f>
        <v>0</v>
      </c>
      <c r="I115" s="129">
        <f>'Input-AHP Occupancy Report'!I111</f>
        <v>0</v>
      </c>
      <c r="J115" s="93">
        <f>'Input-AHP Occupancy Report'!J111</f>
        <v>0</v>
      </c>
      <c r="K115" s="94" t="str">
        <f>'Input-AHP Occupancy Report'!K111</f>
        <v>Error</v>
      </c>
      <c r="L115" s="12">
        <v>84</v>
      </c>
    </row>
    <row r="116" spans="1:16" ht="15" customHeight="1" x14ac:dyDescent="0.25">
      <c r="A116" s="228">
        <f>'Input-AHP Occupancy Report'!A112:B112</f>
        <v>0</v>
      </c>
      <c r="B116" s="228"/>
      <c r="C116" s="129">
        <f>'Input-AHP Occupancy Report'!C112</f>
        <v>0</v>
      </c>
      <c r="D116" s="129">
        <f>'Input-AHP Occupancy Report'!D112</f>
        <v>0</v>
      </c>
      <c r="E116" s="129">
        <f>'Input-AHP Occupancy Report'!E112</f>
        <v>0</v>
      </c>
      <c r="F116" s="129">
        <f>'Input-AHP Occupancy Report'!F112</f>
        <v>0</v>
      </c>
      <c r="G116" s="130" t="str">
        <f>'Input-AHP Occupancy Report'!G112</f>
        <v/>
      </c>
      <c r="H116" s="129">
        <f>'Input-AHP Occupancy Report'!H112</f>
        <v>0</v>
      </c>
      <c r="I116" s="129">
        <f>'Input-AHP Occupancy Report'!I112</f>
        <v>0</v>
      </c>
      <c r="J116" s="93">
        <f>'Input-AHP Occupancy Report'!J112</f>
        <v>0</v>
      </c>
      <c r="K116" s="94" t="str">
        <f>'Input-AHP Occupancy Report'!K112</f>
        <v>Error</v>
      </c>
      <c r="L116" s="12">
        <v>85</v>
      </c>
    </row>
    <row r="117" spans="1:16" ht="15" customHeight="1" x14ac:dyDescent="0.25">
      <c r="A117" s="228">
        <f>'Input-AHP Occupancy Report'!A113:B113</f>
        <v>0</v>
      </c>
      <c r="B117" s="228"/>
      <c r="C117" s="129">
        <f>'Input-AHP Occupancy Report'!C113</f>
        <v>0</v>
      </c>
      <c r="D117" s="129">
        <f>'Input-AHP Occupancy Report'!D113</f>
        <v>0</v>
      </c>
      <c r="E117" s="129">
        <f>'Input-AHP Occupancy Report'!E113</f>
        <v>0</v>
      </c>
      <c r="F117" s="129">
        <f>'Input-AHP Occupancy Report'!F113</f>
        <v>0</v>
      </c>
      <c r="G117" s="130" t="str">
        <f>'Input-AHP Occupancy Report'!G113</f>
        <v/>
      </c>
      <c r="H117" s="129">
        <f>'Input-AHP Occupancy Report'!H113</f>
        <v>0</v>
      </c>
      <c r="I117" s="129">
        <f>'Input-AHP Occupancy Report'!I113</f>
        <v>0</v>
      </c>
      <c r="J117" s="93">
        <f>'Input-AHP Occupancy Report'!J113</f>
        <v>0</v>
      </c>
      <c r="K117" s="94" t="str">
        <f>'Input-AHP Occupancy Report'!K113</f>
        <v>Error</v>
      </c>
      <c r="L117" s="12">
        <v>86</v>
      </c>
    </row>
    <row r="118" spans="1:16" ht="15" customHeight="1" x14ac:dyDescent="0.25">
      <c r="A118" s="228">
        <f>'Input-AHP Occupancy Report'!A114:B114</f>
        <v>0</v>
      </c>
      <c r="B118" s="228"/>
      <c r="C118" s="129">
        <f>'Input-AHP Occupancy Report'!C114</f>
        <v>0</v>
      </c>
      <c r="D118" s="129">
        <f>'Input-AHP Occupancy Report'!D114</f>
        <v>0</v>
      </c>
      <c r="E118" s="129">
        <f>'Input-AHP Occupancy Report'!E114</f>
        <v>0</v>
      </c>
      <c r="F118" s="129">
        <f>'Input-AHP Occupancy Report'!F114</f>
        <v>0</v>
      </c>
      <c r="G118" s="130" t="str">
        <f>'Input-AHP Occupancy Report'!G114</f>
        <v/>
      </c>
      <c r="H118" s="129">
        <f>'Input-AHP Occupancy Report'!H114</f>
        <v>0</v>
      </c>
      <c r="I118" s="129">
        <f>'Input-AHP Occupancy Report'!I114</f>
        <v>0</v>
      </c>
      <c r="J118" s="93">
        <f>'Input-AHP Occupancy Report'!J114</f>
        <v>0</v>
      </c>
      <c r="K118" s="94" t="str">
        <f>'Input-AHP Occupancy Report'!K114</f>
        <v>Error</v>
      </c>
      <c r="L118" s="12">
        <v>87</v>
      </c>
    </row>
    <row r="119" spans="1:16" ht="15" customHeight="1" x14ac:dyDescent="0.25">
      <c r="A119" s="228">
        <f>'Input-AHP Occupancy Report'!A115:B115</f>
        <v>0</v>
      </c>
      <c r="B119" s="228"/>
      <c r="C119" s="129">
        <f>'Input-AHP Occupancy Report'!C115</f>
        <v>0</v>
      </c>
      <c r="D119" s="129">
        <f>'Input-AHP Occupancy Report'!D115</f>
        <v>0</v>
      </c>
      <c r="E119" s="129">
        <f>'Input-AHP Occupancy Report'!E115</f>
        <v>0</v>
      </c>
      <c r="F119" s="129">
        <f>'Input-AHP Occupancy Report'!F115</f>
        <v>0</v>
      </c>
      <c r="G119" s="130" t="str">
        <f>'Input-AHP Occupancy Report'!G115</f>
        <v/>
      </c>
      <c r="H119" s="129">
        <f>'Input-AHP Occupancy Report'!H115</f>
        <v>0</v>
      </c>
      <c r="I119" s="129">
        <f>'Input-AHP Occupancy Report'!I115</f>
        <v>0</v>
      </c>
      <c r="J119" s="93">
        <f>'Input-AHP Occupancy Report'!J115</f>
        <v>0</v>
      </c>
      <c r="K119" s="94" t="str">
        <f>'Input-AHP Occupancy Report'!K115</f>
        <v>Error</v>
      </c>
      <c r="L119" s="12">
        <v>88</v>
      </c>
      <c r="O119" s="4"/>
      <c r="P119" s="4"/>
    </row>
    <row r="120" spans="1:16" ht="15" customHeight="1" x14ac:dyDescent="0.25">
      <c r="A120" s="229">
        <f>'Input-AHP Occupancy Report'!A116:B116</f>
        <v>0</v>
      </c>
      <c r="B120" s="229"/>
      <c r="C120" s="129">
        <f>'Input-AHP Occupancy Report'!C116</f>
        <v>0</v>
      </c>
      <c r="D120" s="129">
        <f>'Input-AHP Occupancy Report'!D116</f>
        <v>0</v>
      </c>
      <c r="E120" s="129">
        <f>'Input-AHP Occupancy Report'!E116</f>
        <v>0</v>
      </c>
      <c r="F120" s="129">
        <f>'Input-AHP Occupancy Report'!F116</f>
        <v>0</v>
      </c>
      <c r="G120" s="130" t="str">
        <f>'Input-AHP Occupancy Report'!G116</f>
        <v/>
      </c>
      <c r="H120" s="129">
        <f>'Input-AHP Occupancy Report'!H116</f>
        <v>0</v>
      </c>
      <c r="I120" s="129">
        <f>'Input-AHP Occupancy Report'!I116</f>
        <v>0</v>
      </c>
      <c r="J120" s="93">
        <f>'Input-AHP Occupancy Report'!J116</f>
        <v>0</v>
      </c>
      <c r="K120" s="94" t="str">
        <f>'Input-AHP Occupancy Report'!K116</f>
        <v>Error</v>
      </c>
      <c r="L120" s="12">
        <v>89</v>
      </c>
    </row>
    <row r="121" spans="1:16" ht="15" customHeight="1" x14ac:dyDescent="0.25">
      <c r="A121" s="228">
        <f>'Input-AHP Occupancy Report'!A117:B117</f>
        <v>0</v>
      </c>
      <c r="B121" s="228"/>
      <c r="C121" s="129">
        <f>'Input-AHP Occupancy Report'!C117</f>
        <v>0</v>
      </c>
      <c r="D121" s="129">
        <f>'Input-AHP Occupancy Report'!D117</f>
        <v>0</v>
      </c>
      <c r="E121" s="129">
        <f>'Input-AHP Occupancy Report'!E117</f>
        <v>0</v>
      </c>
      <c r="F121" s="129">
        <f>'Input-AHP Occupancy Report'!F117</f>
        <v>0</v>
      </c>
      <c r="G121" s="130" t="str">
        <f>'Input-AHP Occupancy Report'!G117</f>
        <v/>
      </c>
      <c r="H121" s="129">
        <f>'Input-AHP Occupancy Report'!H117</f>
        <v>0</v>
      </c>
      <c r="I121" s="129">
        <f>'Input-AHP Occupancy Report'!I117</f>
        <v>0</v>
      </c>
      <c r="J121" s="93">
        <f>'Input-AHP Occupancy Report'!J117</f>
        <v>0</v>
      </c>
      <c r="K121" s="94" t="str">
        <f>'Input-AHP Occupancy Report'!K117</f>
        <v>Error</v>
      </c>
      <c r="L121" s="12">
        <v>90</v>
      </c>
    </row>
    <row r="122" spans="1:16" ht="15" customHeight="1" x14ac:dyDescent="0.25">
      <c r="A122" s="228">
        <f>'Input-AHP Occupancy Report'!A118:B118</f>
        <v>0</v>
      </c>
      <c r="B122" s="228"/>
      <c r="C122" s="129">
        <f>'Input-AHP Occupancy Report'!C118</f>
        <v>0</v>
      </c>
      <c r="D122" s="129">
        <f>'Input-AHP Occupancy Report'!D118</f>
        <v>0</v>
      </c>
      <c r="E122" s="129">
        <f>'Input-AHP Occupancy Report'!E118</f>
        <v>0</v>
      </c>
      <c r="F122" s="129">
        <f>'Input-AHP Occupancy Report'!F118</f>
        <v>0</v>
      </c>
      <c r="G122" s="130" t="str">
        <f>'Input-AHP Occupancy Report'!G118</f>
        <v/>
      </c>
      <c r="H122" s="129">
        <f>'Input-AHP Occupancy Report'!H118</f>
        <v>0</v>
      </c>
      <c r="I122" s="129">
        <f>'Input-AHP Occupancy Report'!I118</f>
        <v>0</v>
      </c>
      <c r="J122" s="93">
        <f>'Input-AHP Occupancy Report'!J118</f>
        <v>0</v>
      </c>
      <c r="K122" s="94" t="str">
        <f>'Input-AHP Occupancy Report'!K118</f>
        <v>Error</v>
      </c>
      <c r="L122" s="12">
        <v>91</v>
      </c>
    </row>
    <row r="123" spans="1:16" ht="15" customHeight="1" x14ac:dyDescent="0.25">
      <c r="A123" s="228">
        <f>'Input-AHP Occupancy Report'!A119:B119</f>
        <v>0</v>
      </c>
      <c r="B123" s="228"/>
      <c r="C123" s="129">
        <f>'Input-AHP Occupancy Report'!C119</f>
        <v>0</v>
      </c>
      <c r="D123" s="129">
        <f>'Input-AHP Occupancy Report'!D119</f>
        <v>0</v>
      </c>
      <c r="E123" s="129">
        <f>'Input-AHP Occupancy Report'!E119</f>
        <v>0</v>
      </c>
      <c r="F123" s="129">
        <f>'Input-AHP Occupancy Report'!F119</f>
        <v>0</v>
      </c>
      <c r="G123" s="130" t="str">
        <f>'Input-AHP Occupancy Report'!G119</f>
        <v/>
      </c>
      <c r="H123" s="129">
        <f>'Input-AHP Occupancy Report'!H119</f>
        <v>0</v>
      </c>
      <c r="I123" s="129">
        <f>'Input-AHP Occupancy Report'!I119</f>
        <v>0</v>
      </c>
      <c r="J123" s="93">
        <f>'Input-AHP Occupancy Report'!J119</f>
        <v>0</v>
      </c>
      <c r="K123" s="94" t="str">
        <f>'Input-AHP Occupancy Report'!K119</f>
        <v>Error</v>
      </c>
      <c r="L123" s="12">
        <v>92</v>
      </c>
    </row>
    <row r="124" spans="1:16" ht="15" customHeight="1" x14ac:dyDescent="0.25">
      <c r="A124" s="228">
        <f>'Input-AHP Occupancy Report'!A120:B120</f>
        <v>0</v>
      </c>
      <c r="B124" s="228"/>
      <c r="C124" s="129">
        <f>'Input-AHP Occupancy Report'!C120</f>
        <v>0</v>
      </c>
      <c r="D124" s="129">
        <f>'Input-AHP Occupancy Report'!D120</f>
        <v>0</v>
      </c>
      <c r="E124" s="129">
        <f>'Input-AHP Occupancy Report'!E120</f>
        <v>0</v>
      </c>
      <c r="F124" s="129">
        <f>'Input-AHP Occupancy Report'!F120</f>
        <v>0</v>
      </c>
      <c r="G124" s="130" t="str">
        <f>'Input-AHP Occupancy Report'!G120</f>
        <v/>
      </c>
      <c r="H124" s="129">
        <f>'Input-AHP Occupancy Report'!H120</f>
        <v>0</v>
      </c>
      <c r="I124" s="129">
        <f>'Input-AHP Occupancy Report'!I120</f>
        <v>0</v>
      </c>
      <c r="J124" s="93">
        <f>'Input-AHP Occupancy Report'!J120</f>
        <v>0</v>
      </c>
      <c r="K124" s="94" t="str">
        <f>'Input-AHP Occupancy Report'!K120</f>
        <v>Error</v>
      </c>
      <c r="L124" s="12">
        <v>93</v>
      </c>
    </row>
    <row r="125" spans="1:16" ht="15" customHeight="1" x14ac:dyDescent="0.25">
      <c r="A125" s="228">
        <f>'Input-AHP Occupancy Report'!A121:B121</f>
        <v>0</v>
      </c>
      <c r="B125" s="228"/>
      <c r="C125" s="129">
        <f>'Input-AHP Occupancy Report'!C121</f>
        <v>0</v>
      </c>
      <c r="D125" s="129">
        <f>'Input-AHP Occupancy Report'!D121</f>
        <v>0</v>
      </c>
      <c r="E125" s="129">
        <f>'Input-AHP Occupancy Report'!E121</f>
        <v>0</v>
      </c>
      <c r="F125" s="129">
        <f>'Input-AHP Occupancy Report'!F121</f>
        <v>0</v>
      </c>
      <c r="G125" s="130" t="str">
        <f>'Input-AHP Occupancy Report'!G121</f>
        <v/>
      </c>
      <c r="H125" s="129">
        <f>'Input-AHP Occupancy Report'!H121</f>
        <v>0</v>
      </c>
      <c r="I125" s="129">
        <f>'Input-AHP Occupancy Report'!I121</f>
        <v>0</v>
      </c>
      <c r="J125" s="93">
        <f>'Input-AHP Occupancy Report'!J121</f>
        <v>0</v>
      </c>
      <c r="K125" s="94" t="str">
        <f>'Input-AHP Occupancy Report'!K121</f>
        <v>Error</v>
      </c>
      <c r="L125" s="12">
        <v>94</v>
      </c>
    </row>
    <row r="126" spans="1:16" ht="15" customHeight="1" x14ac:dyDescent="0.25">
      <c r="A126" s="228">
        <f>'Input-AHP Occupancy Report'!A122:B122</f>
        <v>0</v>
      </c>
      <c r="B126" s="228"/>
      <c r="C126" s="129">
        <f>'Input-AHP Occupancy Report'!C122</f>
        <v>0</v>
      </c>
      <c r="D126" s="129">
        <f>'Input-AHP Occupancy Report'!D122</f>
        <v>0</v>
      </c>
      <c r="E126" s="129">
        <f>'Input-AHP Occupancy Report'!E122</f>
        <v>0</v>
      </c>
      <c r="F126" s="129">
        <f>'Input-AHP Occupancy Report'!F122</f>
        <v>0</v>
      </c>
      <c r="G126" s="130" t="str">
        <f>'Input-AHP Occupancy Report'!G122</f>
        <v/>
      </c>
      <c r="H126" s="129">
        <f>'Input-AHP Occupancy Report'!H122</f>
        <v>0</v>
      </c>
      <c r="I126" s="129">
        <f>'Input-AHP Occupancy Report'!I122</f>
        <v>0</v>
      </c>
      <c r="J126" s="93">
        <f>'Input-AHP Occupancy Report'!J122</f>
        <v>0</v>
      </c>
      <c r="K126" s="94" t="str">
        <f>'Input-AHP Occupancy Report'!K122</f>
        <v>Error</v>
      </c>
      <c r="L126" s="12">
        <v>95</v>
      </c>
    </row>
    <row r="127" spans="1:16" ht="15" customHeight="1" x14ac:dyDescent="0.25">
      <c r="A127" s="228">
        <f>'Input-AHP Occupancy Report'!A123:B123</f>
        <v>0</v>
      </c>
      <c r="B127" s="228"/>
      <c r="C127" s="129">
        <f>'Input-AHP Occupancy Report'!C123</f>
        <v>0</v>
      </c>
      <c r="D127" s="129">
        <f>'Input-AHP Occupancy Report'!D123</f>
        <v>0</v>
      </c>
      <c r="E127" s="129">
        <f>'Input-AHP Occupancy Report'!E123</f>
        <v>0</v>
      </c>
      <c r="F127" s="129">
        <f>'Input-AHP Occupancy Report'!F123</f>
        <v>0</v>
      </c>
      <c r="G127" s="130" t="str">
        <f>'Input-AHP Occupancy Report'!G123</f>
        <v/>
      </c>
      <c r="H127" s="129">
        <f>'Input-AHP Occupancy Report'!H123</f>
        <v>0</v>
      </c>
      <c r="I127" s="129">
        <f>'Input-AHP Occupancy Report'!I123</f>
        <v>0</v>
      </c>
      <c r="J127" s="93">
        <f>'Input-AHP Occupancy Report'!J123</f>
        <v>0</v>
      </c>
      <c r="K127" s="94" t="str">
        <f>'Input-AHP Occupancy Report'!K123</f>
        <v>Error</v>
      </c>
      <c r="L127" s="12">
        <v>96</v>
      </c>
    </row>
    <row r="128" spans="1:16" ht="15" customHeight="1" x14ac:dyDescent="0.25">
      <c r="A128" s="228">
        <f>'Input-AHP Occupancy Report'!A124:B124</f>
        <v>0</v>
      </c>
      <c r="B128" s="228"/>
      <c r="C128" s="129">
        <f>'Input-AHP Occupancy Report'!C124</f>
        <v>0</v>
      </c>
      <c r="D128" s="129">
        <f>'Input-AHP Occupancy Report'!D124</f>
        <v>0</v>
      </c>
      <c r="E128" s="129">
        <f>'Input-AHP Occupancy Report'!E124</f>
        <v>0</v>
      </c>
      <c r="F128" s="129">
        <f>'Input-AHP Occupancy Report'!F124</f>
        <v>0</v>
      </c>
      <c r="G128" s="130" t="str">
        <f>'Input-AHP Occupancy Report'!G124</f>
        <v/>
      </c>
      <c r="H128" s="129">
        <f>'Input-AHP Occupancy Report'!H124</f>
        <v>0</v>
      </c>
      <c r="I128" s="129">
        <f>'Input-AHP Occupancy Report'!I124</f>
        <v>0</v>
      </c>
      <c r="J128" s="93">
        <f>'Input-AHP Occupancy Report'!J124</f>
        <v>0</v>
      </c>
      <c r="K128" s="94" t="str">
        <f>'Input-AHP Occupancy Report'!K124</f>
        <v>Error</v>
      </c>
      <c r="L128" s="12">
        <v>97</v>
      </c>
    </row>
    <row r="129" spans="1:16" ht="15" customHeight="1" x14ac:dyDescent="0.25">
      <c r="A129" s="228">
        <f>'Input-AHP Occupancy Report'!A125:B125</f>
        <v>0</v>
      </c>
      <c r="B129" s="228"/>
      <c r="C129" s="129">
        <f>'Input-AHP Occupancy Report'!C125</f>
        <v>0</v>
      </c>
      <c r="D129" s="129">
        <f>'Input-AHP Occupancy Report'!D125</f>
        <v>0</v>
      </c>
      <c r="E129" s="129">
        <f>'Input-AHP Occupancy Report'!E125</f>
        <v>0</v>
      </c>
      <c r="F129" s="129">
        <f>'Input-AHP Occupancy Report'!F125</f>
        <v>0</v>
      </c>
      <c r="G129" s="130" t="str">
        <f>'Input-AHP Occupancy Report'!G125</f>
        <v/>
      </c>
      <c r="H129" s="129">
        <f>'Input-AHP Occupancy Report'!H125</f>
        <v>0</v>
      </c>
      <c r="I129" s="129">
        <f>'Input-AHP Occupancy Report'!I125</f>
        <v>0</v>
      </c>
      <c r="J129" s="93">
        <f>'Input-AHP Occupancy Report'!J125</f>
        <v>0</v>
      </c>
      <c r="K129" s="94" t="str">
        <f>'Input-AHP Occupancy Report'!K125</f>
        <v>Error</v>
      </c>
      <c r="L129" s="12">
        <v>98</v>
      </c>
    </row>
    <row r="130" spans="1:16" ht="15" customHeight="1" x14ac:dyDescent="0.25">
      <c r="A130" s="228">
        <f>'Input-AHP Occupancy Report'!A126:B126</f>
        <v>0</v>
      </c>
      <c r="B130" s="228"/>
      <c r="C130" s="129">
        <f>'Input-AHP Occupancy Report'!C126</f>
        <v>0</v>
      </c>
      <c r="D130" s="129">
        <f>'Input-AHP Occupancy Report'!D126</f>
        <v>0</v>
      </c>
      <c r="E130" s="129">
        <f>'Input-AHP Occupancy Report'!E126</f>
        <v>0</v>
      </c>
      <c r="F130" s="129">
        <f>'Input-AHP Occupancy Report'!F126</f>
        <v>0</v>
      </c>
      <c r="G130" s="130" t="str">
        <f>'Input-AHP Occupancy Report'!G126</f>
        <v/>
      </c>
      <c r="H130" s="129">
        <f>'Input-AHP Occupancy Report'!H126</f>
        <v>0</v>
      </c>
      <c r="I130" s="129">
        <f>'Input-AHP Occupancy Report'!I126</f>
        <v>0</v>
      </c>
      <c r="J130" s="93">
        <f>'Input-AHP Occupancy Report'!J126</f>
        <v>0</v>
      </c>
      <c r="K130" s="94" t="str">
        <f>'Input-AHP Occupancy Report'!K126</f>
        <v>Error</v>
      </c>
      <c r="L130" s="12">
        <v>99</v>
      </c>
    </row>
    <row r="131" spans="1:16" ht="15" customHeight="1" x14ac:dyDescent="0.25">
      <c r="A131" s="228">
        <f>'Input-AHP Occupancy Report'!A127:B127</f>
        <v>0</v>
      </c>
      <c r="B131" s="228"/>
      <c r="C131" s="129">
        <f>'Input-AHP Occupancy Report'!C127</f>
        <v>0</v>
      </c>
      <c r="D131" s="129">
        <f>'Input-AHP Occupancy Report'!D127</f>
        <v>0</v>
      </c>
      <c r="E131" s="129">
        <f>'Input-AHP Occupancy Report'!E127</f>
        <v>0</v>
      </c>
      <c r="F131" s="129">
        <f>'Input-AHP Occupancy Report'!F127</f>
        <v>0</v>
      </c>
      <c r="G131" s="130" t="str">
        <f>'Input-AHP Occupancy Report'!G127</f>
        <v/>
      </c>
      <c r="H131" s="129">
        <f>'Input-AHP Occupancy Report'!H127</f>
        <v>0</v>
      </c>
      <c r="I131" s="129">
        <f>'Input-AHP Occupancy Report'!I127</f>
        <v>0</v>
      </c>
      <c r="J131" s="93">
        <f>'Input-AHP Occupancy Report'!J127</f>
        <v>0</v>
      </c>
      <c r="K131" s="94" t="str">
        <f>'Input-AHP Occupancy Report'!K127</f>
        <v>Error</v>
      </c>
      <c r="L131" s="12">
        <v>100</v>
      </c>
    </row>
    <row r="132" spans="1:16" ht="15" customHeight="1" x14ac:dyDescent="0.25">
      <c r="A132" s="228">
        <f>'Input-AHP Occupancy Report'!A128:B128</f>
        <v>0</v>
      </c>
      <c r="B132" s="228"/>
      <c r="C132" s="129">
        <f>'Input-AHP Occupancy Report'!C128</f>
        <v>0</v>
      </c>
      <c r="D132" s="129">
        <f>'Input-AHP Occupancy Report'!D128</f>
        <v>0</v>
      </c>
      <c r="E132" s="129">
        <f>'Input-AHP Occupancy Report'!E128</f>
        <v>0</v>
      </c>
      <c r="F132" s="129">
        <f>'Input-AHP Occupancy Report'!F128</f>
        <v>0</v>
      </c>
      <c r="G132" s="130" t="str">
        <f>'Input-AHP Occupancy Report'!G128</f>
        <v/>
      </c>
      <c r="H132" s="129">
        <f>'Input-AHP Occupancy Report'!H128</f>
        <v>0</v>
      </c>
      <c r="I132" s="129">
        <f>'Input-AHP Occupancy Report'!I128</f>
        <v>0</v>
      </c>
      <c r="J132" s="93">
        <f>'Input-AHP Occupancy Report'!J128</f>
        <v>0</v>
      </c>
      <c r="K132" s="94" t="str">
        <f>'Input-AHP Occupancy Report'!K128</f>
        <v>Error</v>
      </c>
      <c r="L132" s="12">
        <v>101</v>
      </c>
    </row>
    <row r="133" spans="1:16" ht="15" customHeight="1" x14ac:dyDescent="0.25">
      <c r="A133" s="228">
        <f>'Input-AHP Occupancy Report'!A129:B129</f>
        <v>0</v>
      </c>
      <c r="B133" s="228"/>
      <c r="C133" s="129">
        <f>'Input-AHP Occupancy Report'!C129</f>
        <v>0</v>
      </c>
      <c r="D133" s="129">
        <f>'Input-AHP Occupancy Report'!D129</f>
        <v>0</v>
      </c>
      <c r="E133" s="129">
        <f>'Input-AHP Occupancy Report'!E129</f>
        <v>0</v>
      </c>
      <c r="F133" s="129">
        <f>'Input-AHP Occupancy Report'!F129</f>
        <v>0</v>
      </c>
      <c r="G133" s="130" t="str">
        <f>'Input-AHP Occupancy Report'!G129</f>
        <v/>
      </c>
      <c r="H133" s="129">
        <f>'Input-AHP Occupancy Report'!H129</f>
        <v>0</v>
      </c>
      <c r="I133" s="129">
        <f>'Input-AHP Occupancy Report'!I129</f>
        <v>0</v>
      </c>
      <c r="J133" s="93">
        <f>'Input-AHP Occupancy Report'!J129</f>
        <v>0</v>
      </c>
      <c r="K133" s="94" t="str">
        <f>'Input-AHP Occupancy Report'!K129</f>
        <v>Error</v>
      </c>
      <c r="L133" s="12">
        <v>102</v>
      </c>
    </row>
    <row r="134" spans="1:16" ht="15" customHeight="1" x14ac:dyDescent="0.25">
      <c r="A134" s="228">
        <f>'Input-AHP Occupancy Report'!A130:B130</f>
        <v>0</v>
      </c>
      <c r="B134" s="228"/>
      <c r="C134" s="129">
        <f>'Input-AHP Occupancy Report'!C130</f>
        <v>0</v>
      </c>
      <c r="D134" s="129">
        <f>'Input-AHP Occupancy Report'!D130</f>
        <v>0</v>
      </c>
      <c r="E134" s="129">
        <f>'Input-AHP Occupancy Report'!E130</f>
        <v>0</v>
      </c>
      <c r="F134" s="129">
        <f>'Input-AHP Occupancy Report'!F130</f>
        <v>0</v>
      </c>
      <c r="G134" s="130" t="str">
        <f>'Input-AHP Occupancy Report'!G130</f>
        <v/>
      </c>
      <c r="H134" s="129">
        <f>'Input-AHP Occupancy Report'!H130</f>
        <v>0</v>
      </c>
      <c r="I134" s="129">
        <f>'Input-AHP Occupancy Report'!I130</f>
        <v>0</v>
      </c>
      <c r="J134" s="93">
        <f>'Input-AHP Occupancy Report'!J130</f>
        <v>0</v>
      </c>
      <c r="K134" s="94" t="str">
        <f>'Input-AHP Occupancy Report'!K130</f>
        <v>Error</v>
      </c>
      <c r="L134" s="12">
        <v>103</v>
      </c>
    </row>
    <row r="135" spans="1:16" ht="15" customHeight="1" x14ac:dyDescent="0.25">
      <c r="A135" s="228">
        <f>'Input-AHP Occupancy Report'!A131:B131</f>
        <v>0</v>
      </c>
      <c r="B135" s="228"/>
      <c r="C135" s="129">
        <f>'Input-AHP Occupancy Report'!C131</f>
        <v>0</v>
      </c>
      <c r="D135" s="129">
        <f>'Input-AHP Occupancy Report'!D131</f>
        <v>0</v>
      </c>
      <c r="E135" s="129">
        <f>'Input-AHP Occupancy Report'!E131</f>
        <v>0</v>
      </c>
      <c r="F135" s="129">
        <f>'Input-AHP Occupancy Report'!F131</f>
        <v>0</v>
      </c>
      <c r="G135" s="130" t="str">
        <f>'Input-AHP Occupancy Report'!G131</f>
        <v/>
      </c>
      <c r="H135" s="129">
        <f>'Input-AHP Occupancy Report'!H131</f>
        <v>0</v>
      </c>
      <c r="I135" s="129">
        <f>'Input-AHP Occupancy Report'!I131</f>
        <v>0</v>
      </c>
      <c r="J135" s="93">
        <f>'Input-AHP Occupancy Report'!J131</f>
        <v>0</v>
      </c>
      <c r="K135" s="94" t="str">
        <f>'Input-AHP Occupancy Report'!K131</f>
        <v>Error</v>
      </c>
      <c r="L135" s="12">
        <v>104</v>
      </c>
    </row>
    <row r="136" spans="1:16" ht="15" customHeight="1" x14ac:dyDescent="0.25">
      <c r="A136" s="228">
        <f>'Input-AHP Occupancy Report'!A132:B132</f>
        <v>0</v>
      </c>
      <c r="B136" s="228"/>
      <c r="C136" s="129">
        <f>'Input-AHP Occupancy Report'!C132</f>
        <v>0</v>
      </c>
      <c r="D136" s="129">
        <f>'Input-AHP Occupancy Report'!D132</f>
        <v>0</v>
      </c>
      <c r="E136" s="129">
        <f>'Input-AHP Occupancy Report'!E132</f>
        <v>0</v>
      </c>
      <c r="F136" s="129">
        <f>'Input-AHP Occupancy Report'!F132</f>
        <v>0</v>
      </c>
      <c r="G136" s="130" t="str">
        <f>'Input-AHP Occupancy Report'!G132</f>
        <v/>
      </c>
      <c r="H136" s="129">
        <f>'Input-AHP Occupancy Report'!H132</f>
        <v>0</v>
      </c>
      <c r="I136" s="129">
        <f>'Input-AHP Occupancy Report'!I132</f>
        <v>0</v>
      </c>
      <c r="J136" s="93">
        <f>'Input-AHP Occupancy Report'!J132</f>
        <v>0</v>
      </c>
      <c r="K136" s="94" t="str">
        <f>'Input-AHP Occupancy Report'!K132</f>
        <v>Error</v>
      </c>
      <c r="L136" s="12">
        <v>105</v>
      </c>
    </row>
    <row r="137" spans="1:16" ht="15" customHeight="1" x14ac:dyDescent="0.25">
      <c r="A137" s="228">
        <f>'Input-AHP Occupancy Report'!A133:B133</f>
        <v>0</v>
      </c>
      <c r="B137" s="228"/>
      <c r="C137" s="129">
        <f>'Input-AHP Occupancy Report'!C133</f>
        <v>0</v>
      </c>
      <c r="D137" s="129">
        <f>'Input-AHP Occupancy Report'!D133</f>
        <v>0</v>
      </c>
      <c r="E137" s="129">
        <f>'Input-AHP Occupancy Report'!E133</f>
        <v>0</v>
      </c>
      <c r="F137" s="129">
        <f>'Input-AHP Occupancy Report'!F133</f>
        <v>0</v>
      </c>
      <c r="G137" s="130" t="str">
        <f>'Input-AHP Occupancy Report'!G133</f>
        <v/>
      </c>
      <c r="H137" s="129">
        <f>'Input-AHP Occupancy Report'!H133</f>
        <v>0</v>
      </c>
      <c r="I137" s="129">
        <f>'Input-AHP Occupancy Report'!I133</f>
        <v>0</v>
      </c>
      <c r="J137" s="93">
        <f>'Input-AHP Occupancy Report'!J133</f>
        <v>0</v>
      </c>
      <c r="K137" s="94" t="str">
        <f>'Input-AHP Occupancy Report'!K133</f>
        <v>Error</v>
      </c>
      <c r="L137" s="12">
        <v>106</v>
      </c>
    </row>
    <row r="138" spans="1:16" ht="15" customHeight="1" x14ac:dyDescent="0.25">
      <c r="A138" s="228">
        <f>'Input-AHP Occupancy Report'!A134:B134</f>
        <v>0</v>
      </c>
      <c r="B138" s="228"/>
      <c r="C138" s="129">
        <f>'Input-AHP Occupancy Report'!C134</f>
        <v>0</v>
      </c>
      <c r="D138" s="129">
        <f>'Input-AHP Occupancy Report'!D134</f>
        <v>0</v>
      </c>
      <c r="E138" s="129">
        <f>'Input-AHP Occupancy Report'!E134</f>
        <v>0</v>
      </c>
      <c r="F138" s="129">
        <f>'Input-AHP Occupancy Report'!F134</f>
        <v>0</v>
      </c>
      <c r="G138" s="130" t="str">
        <f>'Input-AHP Occupancy Report'!G134</f>
        <v/>
      </c>
      <c r="H138" s="129">
        <f>'Input-AHP Occupancy Report'!H134</f>
        <v>0</v>
      </c>
      <c r="I138" s="129">
        <f>'Input-AHP Occupancy Report'!I134</f>
        <v>0</v>
      </c>
      <c r="J138" s="93">
        <f>'Input-AHP Occupancy Report'!J134</f>
        <v>0</v>
      </c>
      <c r="K138" s="94" t="str">
        <f>'Input-AHP Occupancy Report'!K134</f>
        <v>Error</v>
      </c>
      <c r="L138" s="12">
        <v>107</v>
      </c>
    </row>
    <row r="139" spans="1:16" ht="15" customHeight="1" x14ac:dyDescent="0.25">
      <c r="A139" s="228">
        <f>'Input-AHP Occupancy Report'!A135:B135</f>
        <v>0</v>
      </c>
      <c r="B139" s="228"/>
      <c r="C139" s="129">
        <f>'Input-AHP Occupancy Report'!C135</f>
        <v>0</v>
      </c>
      <c r="D139" s="129">
        <f>'Input-AHP Occupancy Report'!D135</f>
        <v>0</v>
      </c>
      <c r="E139" s="129">
        <f>'Input-AHP Occupancy Report'!E135</f>
        <v>0</v>
      </c>
      <c r="F139" s="129">
        <f>'Input-AHP Occupancy Report'!F135</f>
        <v>0</v>
      </c>
      <c r="G139" s="130" t="str">
        <f>'Input-AHP Occupancy Report'!G135</f>
        <v/>
      </c>
      <c r="H139" s="129">
        <f>'Input-AHP Occupancy Report'!H135</f>
        <v>0</v>
      </c>
      <c r="I139" s="129">
        <f>'Input-AHP Occupancy Report'!I135</f>
        <v>0</v>
      </c>
      <c r="J139" s="93">
        <f>'Input-AHP Occupancy Report'!J135</f>
        <v>0</v>
      </c>
      <c r="K139" s="94" t="str">
        <f>'Input-AHP Occupancy Report'!K135</f>
        <v>Error</v>
      </c>
      <c r="L139" s="12">
        <v>108</v>
      </c>
    </row>
    <row r="140" spans="1:16" ht="15" customHeight="1" x14ac:dyDescent="0.25">
      <c r="A140" s="228">
        <f>'Input-AHP Occupancy Report'!A136:B136</f>
        <v>0</v>
      </c>
      <c r="B140" s="228"/>
      <c r="C140" s="129">
        <f>'Input-AHP Occupancy Report'!C136</f>
        <v>0</v>
      </c>
      <c r="D140" s="129">
        <f>'Input-AHP Occupancy Report'!D136</f>
        <v>0</v>
      </c>
      <c r="E140" s="129">
        <f>'Input-AHP Occupancy Report'!E136</f>
        <v>0</v>
      </c>
      <c r="F140" s="129">
        <f>'Input-AHP Occupancy Report'!F136</f>
        <v>0</v>
      </c>
      <c r="G140" s="130" t="str">
        <f>'Input-AHP Occupancy Report'!G136</f>
        <v/>
      </c>
      <c r="H140" s="129">
        <f>'Input-AHP Occupancy Report'!H136</f>
        <v>0</v>
      </c>
      <c r="I140" s="129">
        <f>'Input-AHP Occupancy Report'!I136</f>
        <v>0</v>
      </c>
      <c r="J140" s="93">
        <f>'Input-AHP Occupancy Report'!J136</f>
        <v>0</v>
      </c>
      <c r="K140" s="94" t="str">
        <f>'Input-AHP Occupancy Report'!K136</f>
        <v>Error</v>
      </c>
      <c r="L140" s="12">
        <v>109</v>
      </c>
    </row>
    <row r="141" spans="1:16" ht="15" customHeight="1" x14ac:dyDescent="0.25">
      <c r="A141" s="228">
        <f>'Input-AHP Occupancy Report'!A137:B137</f>
        <v>0</v>
      </c>
      <c r="B141" s="228"/>
      <c r="C141" s="129">
        <f>'Input-AHP Occupancy Report'!C137</f>
        <v>0</v>
      </c>
      <c r="D141" s="129">
        <f>'Input-AHP Occupancy Report'!D137</f>
        <v>0</v>
      </c>
      <c r="E141" s="129">
        <f>'Input-AHP Occupancy Report'!E137</f>
        <v>0</v>
      </c>
      <c r="F141" s="129">
        <f>'Input-AHP Occupancy Report'!F137</f>
        <v>0</v>
      </c>
      <c r="G141" s="130" t="str">
        <f>'Input-AHP Occupancy Report'!G137</f>
        <v/>
      </c>
      <c r="H141" s="129">
        <f>'Input-AHP Occupancy Report'!H137</f>
        <v>0</v>
      </c>
      <c r="I141" s="129">
        <f>'Input-AHP Occupancy Report'!I137</f>
        <v>0</v>
      </c>
      <c r="J141" s="93">
        <f>'Input-AHP Occupancy Report'!J137</f>
        <v>0</v>
      </c>
      <c r="K141" s="94" t="str">
        <f>'Input-AHP Occupancy Report'!K137</f>
        <v>Error</v>
      </c>
      <c r="L141" s="12">
        <v>110</v>
      </c>
      <c r="O141" s="4"/>
      <c r="P141" s="4"/>
    </row>
    <row r="142" spans="1:16" ht="15" customHeight="1" x14ac:dyDescent="0.25">
      <c r="A142" s="228">
        <f>'Input-AHP Occupancy Report'!A138:B138</f>
        <v>0</v>
      </c>
      <c r="B142" s="228"/>
      <c r="C142" s="129">
        <f>'Input-AHP Occupancy Report'!C138</f>
        <v>0</v>
      </c>
      <c r="D142" s="129">
        <f>'Input-AHP Occupancy Report'!D138</f>
        <v>0</v>
      </c>
      <c r="E142" s="129">
        <f>'Input-AHP Occupancy Report'!E138</f>
        <v>0</v>
      </c>
      <c r="F142" s="129">
        <f>'Input-AHP Occupancy Report'!F138</f>
        <v>0</v>
      </c>
      <c r="G142" s="130" t="str">
        <f>'Input-AHP Occupancy Report'!G138</f>
        <v/>
      </c>
      <c r="H142" s="129">
        <f>'Input-AHP Occupancy Report'!H138</f>
        <v>0</v>
      </c>
      <c r="I142" s="129">
        <f>'Input-AHP Occupancy Report'!I138</f>
        <v>0</v>
      </c>
      <c r="J142" s="93">
        <f>'Input-AHP Occupancy Report'!J138</f>
        <v>0</v>
      </c>
      <c r="K142" s="94" t="str">
        <f>'Input-AHP Occupancy Report'!K138</f>
        <v>Error</v>
      </c>
      <c r="L142" s="12">
        <v>111</v>
      </c>
    </row>
    <row r="143" spans="1:16" ht="15" customHeight="1" x14ac:dyDescent="0.25">
      <c r="A143" s="228">
        <f>'Input-AHP Occupancy Report'!A139:B139</f>
        <v>0</v>
      </c>
      <c r="B143" s="228"/>
      <c r="C143" s="129">
        <f>'Input-AHP Occupancy Report'!C139</f>
        <v>0</v>
      </c>
      <c r="D143" s="129">
        <f>'Input-AHP Occupancy Report'!D139</f>
        <v>0</v>
      </c>
      <c r="E143" s="129">
        <f>'Input-AHP Occupancy Report'!E139</f>
        <v>0</v>
      </c>
      <c r="F143" s="129">
        <f>'Input-AHP Occupancy Report'!F139</f>
        <v>0</v>
      </c>
      <c r="G143" s="130" t="str">
        <f>'Input-AHP Occupancy Report'!G139</f>
        <v/>
      </c>
      <c r="H143" s="129">
        <f>'Input-AHP Occupancy Report'!H139</f>
        <v>0</v>
      </c>
      <c r="I143" s="129">
        <f>'Input-AHP Occupancy Report'!I139</f>
        <v>0</v>
      </c>
      <c r="J143" s="93">
        <f>'Input-AHP Occupancy Report'!J139</f>
        <v>0</v>
      </c>
      <c r="K143" s="94" t="str">
        <f>'Input-AHP Occupancy Report'!K139</f>
        <v>Error</v>
      </c>
      <c r="L143" s="12">
        <v>112</v>
      </c>
    </row>
    <row r="144" spans="1:16" ht="15" customHeight="1" x14ac:dyDescent="0.25">
      <c r="A144" s="228">
        <f>'Input-AHP Occupancy Report'!A140:B140</f>
        <v>0</v>
      </c>
      <c r="B144" s="228"/>
      <c r="C144" s="129">
        <f>'Input-AHP Occupancy Report'!C140</f>
        <v>0</v>
      </c>
      <c r="D144" s="129">
        <f>'Input-AHP Occupancy Report'!D140</f>
        <v>0</v>
      </c>
      <c r="E144" s="129">
        <f>'Input-AHP Occupancy Report'!E140</f>
        <v>0</v>
      </c>
      <c r="F144" s="129">
        <f>'Input-AHP Occupancy Report'!F140</f>
        <v>0</v>
      </c>
      <c r="G144" s="130" t="str">
        <f>'Input-AHP Occupancy Report'!G140</f>
        <v/>
      </c>
      <c r="H144" s="129">
        <f>'Input-AHP Occupancy Report'!H140</f>
        <v>0</v>
      </c>
      <c r="I144" s="129">
        <f>'Input-AHP Occupancy Report'!I140</f>
        <v>0</v>
      </c>
      <c r="J144" s="93">
        <f>'Input-AHP Occupancy Report'!J140</f>
        <v>0</v>
      </c>
      <c r="K144" s="94" t="str">
        <f>'Input-AHP Occupancy Report'!K140</f>
        <v>Error</v>
      </c>
      <c r="L144" s="12">
        <v>113</v>
      </c>
    </row>
    <row r="145" spans="1:12" ht="15" customHeight="1" x14ac:dyDescent="0.25">
      <c r="A145" s="228">
        <f>'Input-AHP Occupancy Report'!A141:B141</f>
        <v>0</v>
      </c>
      <c r="B145" s="228"/>
      <c r="C145" s="129">
        <f>'Input-AHP Occupancy Report'!C141</f>
        <v>0</v>
      </c>
      <c r="D145" s="129">
        <f>'Input-AHP Occupancy Report'!D141</f>
        <v>0</v>
      </c>
      <c r="E145" s="129">
        <f>'Input-AHP Occupancy Report'!E141</f>
        <v>0</v>
      </c>
      <c r="F145" s="129">
        <f>'Input-AHP Occupancy Report'!F141</f>
        <v>0</v>
      </c>
      <c r="G145" s="130" t="str">
        <f>'Input-AHP Occupancy Report'!G141</f>
        <v/>
      </c>
      <c r="H145" s="129">
        <f>'Input-AHP Occupancy Report'!H141</f>
        <v>0</v>
      </c>
      <c r="I145" s="129">
        <f>'Input-AHP Occupancy Report'!I141</f>
        <v>0</v>
      </c>
      <c r="J145" s="93">
        <f>'Input-AHP Occupancy Report'!J141</f>
        <v>0</v>
      </c>
      <c r="K145" s="94" t="str">
        <f>'Input-AHP Occupancy Report'!K141</f>
        <v>Error</v>
      </c>
      <c r="L145" s="12">
        <v>114</v>
      </c>
    </row>
    <row r="146" spans="1:12" ht="15" customHeight="1" x14ac:dyDescent="0.25">
      <c r="A146" s="228">
        <f>'Input-AHP Occupancy Report'!A142:B142</f>
        <v>0</v>
      </c>
      <c r="B146" s="228"/>
      <c r="C146" s="129">
        <f>'Input-AHP Occupancy Report'!C142</f>
        <v>0</v>
      </c>
      <c r="D146" s="129">
        <f>'Input-AHP Occupancy Report'!D142</f>
        <v>0</v>
      </c>
      <c r="E146" s="129">
        <f>'Input-AHP Occupancy Report'!E142</f>
        <v>0</v>
      </c>
      <c r="F146" s="129">
        <f>'Input-AHP Occupancy Report'!F142</f>
        <v>0</v>
      </c>
      <c r="G146" s="130" t="str">
        <f>'Input-AHP Occupancy Report'!G142</f>
        <v/>
      </c>
      <c r="H146" s="129">
        <f>'Input-AHP Occupancy Report'!H142</f>
        <v>0</v>
      </c>
      <c r="I146" s="129">
        <f>'Input-AHP Occupancy Report'!I142</f>
        <v>0</v>
      </c>
      <c r="J146" s="93">
        <f>'Input-AHP Occupancy Report'!J142</f>
        <v>0</v>
      </c>
      <c r="K146" s="94" t="str">
        <f>'Input-AHP Occupancy Report'!K142</f>
        <v>Error</v>
      </c>
      <c r="L146" s="12">
        <v>115</v>
      </c>
    </row>
    <row r="147" spans="1:12" ht="15" customHeight="1" x14ac:dyDescent="0.25">
      <c r="A147" s="228">
        <f>'Input-AHP Occupancy Report'!A143:B143</f>
        <v>0</v>
      </c>
      <c r="B147" s="228"/>
      <c r="C147" s="129">
        <f>'Input-AHP Occupancy Report'!C143</f>
        <v>0</v>
      </c>
      <c r="D147" s="129">
        <f>'Input-AHP Occupancy Report'!D143</f>
        <v>0</v>
      </c>
      <c r="E147" s="129">
        <f>'Input-AHP Occupancy Report'!E143</f>
        <v>0</v>
      </c>
      <c r="F147" s="129">
        <f>'Input-AHP Occupancy Report'!F143</f>
        <v>0</v>
      </c>
      <c r="G147" s="130" t="str">
        <f>'Input-AHP Occupancy Report'!G143</f>
        <v/>
      </c>
      <c r="H147" s="129">
        <f>'Input-AHP Occupancy Report'!H143</f>
        <v>0</v>
      </c>
      <c r="I147" s="129">
        <f>'Input-AHP Occupancy Report'!I143</f>
        <v>0</v>
      </c>
      <c r="J147" s="93">
        <f>'Input-AHP Occupancy Report'!J143</f>
        <v>0</v>
      </c>
      <c r="K147" s="94" t="str">
        <f>'Input-AHP Occupancy Report'!K143</f>
        <v>Error</v>
      </c>
      <c r="L147" s="12">
        <v>116</v>
      </c>
    </row>
    <row r="148" spans="1:12" ht="15" customHeight="1" x14ac:dyDescent="0.25">
      <c r="A148" s="228">
        <f>'Input-AHP Occupancy Report'!A144:B144</f>
        <v>0</v>
      </c>
      <c r="B148" s="228"/>
      <c r="C148" s="129">
        <f>'Input-AHP Occupancy Report'!C144</f>
        <v>0</v>
      </c>
      <c r="D148" s="129">
        <f>'Input-AHP Occupancy Report'!D144</f>
        <v>0</v>
      </c>
      <c r="E148" s="129">
        <f>'Input-AHP Occupancy Report'!E144</f>
        <v>0</v>
      </c>
      <c r="F148" s="129">
        <f>'Input-AHP Occupancy Report'!F144</f>
        <v>0</v>
      </c>
      <c r="G148" s="130" t="str">
        <f>'Input-AHP Occupancy Report'!G144</f>
        <v/>
      </c>
      <c r="H148" s="129">
        <f>'Input-AHP Occupancy Report'!H144</f>
        <v>0</v>
      </c>
      <c r="I148" s="129">
        <f>'Input-AHP Occupancy Report'!I144</f>
        <v>0</v>
      </c>
      <c r="J148" s="93">
        <f>'Input-AHP Occupancy Report'!J144</f>
        <v>0</v>
      </c>
      <c r="K148" s="94" t="str">
        <f>'Input-AHP Occupancy Report'!K144</f>
        <v>Error</v>
      </c>
      <c r="L148" s="12">
        <v>117</v>
      </c>
    </row>
    <row r="149" spans="1:12" ht="15" customHeight="1" x14ac:dyDescent="0.25">
      <c r="A149" s="228">
        <f>'Input-AHP Occupancy Report'!A145:B145</f>
        <v>0</v>
      </c>
      <c r="B149" s="228"/>
      <c r="C149" s="129">
        <f>'Input-AHP Occupancy Report'!C145</f>
        <v>0</v>
      </c>
      <c r="D149" s="129">
        <f>'Input-AHP Occupancy Report'!D145</f>
        <v>0</v>
      </c>
      <c r="E149" s="129">
        <f>'Input-AHP Occupancy Report'!E145</f>
        <v>0</v>
      </c>
      <c r="F149" s="129">
        <f>'Input-AHP Occupancy Report'!F145</f>
        <v>0</v>
      </c>
      <c r="G149" s="130" t="str">
        <f>'Input-AHP Occupancy Report'!G145</f>
        <v/>
      </c>
      <c r="H149" s="129">
        <f>'Input-AHP Occupancy Report'!H145</f>
        <v>0</v>
      </c>
      <c r="I149" s="129">
        <f>'Input-AHP Occupancy Report'!I145</f>
        <v>0</v>
      </c>
      <c r="J149" s="93">
        <f>'Input-AHP Occupancy Report'!J145</f>
        <v>0</v>
      </c>
      <c r="K149" s="94" t="str">
        <f>'Input-AHP Occupancy Report'!K145</f>
        <v>Error</v>
      </c>
      <c r="L149" s="12">
        <v>118</v>
      </c>
    </row>
    <row r="150" spans="1:12" ht="15" customHeight="1" x14ac:dyDescent="0.25">
      <c r="A150" s="228">
        <f>'Input-AHP Occupancy Report'!A146:B146</f>
        <v>0</v>
      </c>
      <c r="B150" s="228"/>
      <c r="C150" s="129">
        <f>'Input-AHP Occupancy Report'!C146</f>
        <v>0</v>
      </c>
      <c r="D150" s="129">
        <f>'Input-AHP Occupancy Report'!D146</f>
        <v>0</v>
      </c>
      <c r="E150" s="129">
        <f>'Input-AHP Occupancy Report'!E146</f>
        <v>0</v>
      </c>
      <c r="F150" s="129">
        <f>'Input-AHP Occupancy Report'!F146</f>
        <v>0</v>
      </c>
      <c r="G150" s="130" t="str">
        <f>'Input-AHP Occupancy Report'!G146</f>
        <v/>
      </c>
      <c r="H150" s="129">
        <f>'Input-AHP Occupancy Report'!H146</f>
        <v>0</v>
      </c>
      <c r="I150" s="129">
        <f>'Input-AHP Occupancy Report'!I146</f>
        <v>0</v>
      </c>
      <c r="J150" s="93">
        <f>'Input-AHP Occupancy Report'!J146</f>
        <v>0</v>
      </c>
      <c r="K150" s="94" t="str">
        <f>'Input-AHP Occupancy Report'!K146</f>
        <v>Error</v>
      </c>
      <c r="L150" s="12">
        <v>119</v>
      </c>
    </row>
    <row r="151" spans="1:12" ht="15" customHeight="1" x14ac:dyDescent="0.25">
      <c r="A151" s="228">
        <f>'Input-AHP Occupancy Report'!A147:B147</f>
        <v>0</v>
      </c>
      <c r="B151" s="228"/>
      <c r="C151" s="129">
        <f>'Input-AHP Occupancy Report'!C147</f>
        <v>0</v>
      </c>
      <c r="D151" s="129">
        <f>'Input-AHP Occupancy Report'!D147</f>
        <v>0</v>
      </c>
      <c r="E151" s="129">
        <f>'Input-AHP Occupancy Report'!E147</f>
        <v>0</v>
      </c>
      <c r="F151" s="129">
        <f>'Input-AHP Occupancy Report'!F147</f>
        <v>0</v>
      </c>
      <c r="G151" s="130" t="str">
        <f>'Input-AHP Occupancy Report'!G147</f>
        <v/>
      </c>
      <c r="H151" s="129">
        <f>'Input-AHP Occupancy Report'!H147</f>
        <v>0</v>
      </c>
      <c r="I151" s="129">
        <f>'Input-AHP Occupancy Report'!I147</f>
        <v>0</v>
      </c>
      <c r="J151" s="93">
        <f>'Input-AHP Occupancy Report'!J147</f>
        <v>0</v>
      </c>
      <c r="K151" s="94" t="str">
        <f>'Input-AHP Occupancy Report'!K147</f>
        <v>Error</v>
      </c>
      <c r="L151" s="12">
        <v>120</v>
      </c>
    </row>
    <row r="152" spans="1:12" ht="15" customHeight="1" x14ac:dyDescent="0.25">
      <c r="A152" s="228">
        <f>'Input-AHP Occupancy Report'!A148:B148</f>
        <v>0</v>
      </c>
      <c r="B152" s="228"/>
      <c r="C152" s="129">
        <f>'Input-AHP Occupancy Report'!C148</f>
        <v>0</v>
      </c>
      <c r="D152" s="129">
        <f>'Input-AHP Occupancy Report'!D148</f>
        <v>0</v>
      </c>
      <c r="E152" s="129">
        <f>'Input-AHP Occupancy Report'!E148</f>
        <v>0</v>
      </c>
      <c r="F152" s="129">
        <f>'Input-AHP Occupancy Report'!F148</f>
        <v>0</v>
      </c>
      <c r="G152" s="130" t="str">
        <f>'Input-AHP Occupancy Report'!G148</f>
        <v/>
      </c>
      <c r="H152" s="129">
        <f>'Input-AHP Occupancy Report'!H148</f>
        <v>0</v>
      </c>
      <c r="I152" s="129">
        <f>'Input-AHP Occupancy Report'!I148</f>
        <v>0</v>
      </c>
      <c r="J152" s="93">
        <f>'Input-AHP Occupancy Report'!J148</f>
        <v>0</v>
      </c>
      <c r="K152" s="94" t="str">
        <f>'Input-AHP Occupancy Report'!K148</f>
        <v>Error</v>
      </c>
      <c r="L152" s="12">
        <v>121</v>
      </c>
    </row>
    <row r="153" spans="1:12" ht="15" customHeight="1" x14ac:dyDescent="0.25">
      <c r="A153" s="228">
        <f>'Input-AHP Occupancy Report'!A149:B149</f>
        <v>0</v>
      </c>
      <c r="B153" s="228"/>
      <c r="C153" s="129">
        <f>'Input-AHP Occupancy Report'!C149</f>
        <v>0</v>
      </c>
      <c r="D153" s="129">
        <f>'Input-AHP Occupancy Report'!D149</f>
        <v>0</v>
      </c>
      <c r="E153" s="129">
        <f>'Input-AHP Occupancy Report'!E149</f>
        <v>0</v>
      </c>
      <c r="F153" s="129">
        <f>'Input-AHP Occupancy Report'!F149</f>
        <v>0</v>
      </c>
      <c r="G153" s="130" t="str">
        <f>'Input-AHP Occupancy Report'!G149</f>
        <v/>
      </c>
      <c r="H153" s="129">
        <f>'Input-AHP Occupancy Report'!H149</f>
        <v>0</v>
      </c>
      <c r="I153" s="129">
        <f>'Input-AHP Occupancy Report'!I149</f>
        <v>0</v>
      </c>
      <c r="J153" s="93">
        <f>'Input-AHP Occupancy Report'!J149</f>
        <v>0</v>
      </c>
      <c r="K153" s="94" t="str">
        <f>'Input-AHP Occupancy Report'!K149</f>
        <v>Error</v>
      </c>
      <c r="L153" s="12">
        <v>122</v>
      </c>
    </row>
    <row r="154" spans="1:12" ht="15" customHeight="1" x14ac:dyDescent="0.25">
      <c r="A154" s="228">
        <f>'Input-AHP Occupancy Report'!A150:B150</f>
        <v>0</v>
      </c>
      <c r="B154" s="228"/>
      <c r="C154" s="129">
        <f>'Input-AHP Occupancy Report'!C150</f>
        <v>0</v>
      </c>
      <c r="D154" s="129">
        <f>'Input-AHP Occupancy Report'!D150</f>
        <v>0</v>
      </c>
      <c r="E154" s="129">
        <f>'Input-AHP Occupancy Report'!E150</f>
        <v>0</v>
      </c>
      <c r="F154" s="129">
        <f>'Input-AHP Occupancy Report'!F150</f>
        <v>0</v>
      </c>
      <c r="G154" s="130" t="str">
        <f>'Input-AHP Occupancy Report'!G150</f>
        <v/>
      </c>
      <c r="H154" s="129">
        <f>'Input-AHP Occupancy Report'!H150</f>
        <v>0</v>
      </c>
      <c r="I154" s="129">
        <f>'Input-AHP Occupancy Report'!I150</f>
        <v>0</v>
      </c>
      <c r="J154" s="93">
        <f>'Input-AHP Occupancy Report'!J150</f>
        <v>0</v>
      </c>
      <c r="K154" s="94" t="str">
        <f>'Input-AHP Occupancy Report'!K150</f>
        <v>Error</v>
      </c>
      <c r="L154" s="12">
        <v>123</v>
      </c>
    </row>
    <row r="155" spans="1:12" ht="15" customHeight="1" x14ac:dyDescent="0.25">
      <c r="A155" s="228">
        <f>'Input-AHP Occupancy Report'!A151:B151</f>
        <v>0</v>
      </c>
      <c r="B155" s="228"/>
      <c r="C155" s="129">
        <f>'Input-AHP Occupancy Report'!C151</f>
        <v>0</v>
      </c>
      <c r="D155" s="129">
        <f>'Input-AHP Occupancy Report'!D151</f>
        <v>0</v>
      </c>
      <c r="E155" s="129">
        <f>'Input-AHP Occupancy Report'!E151</f>
        <v>0</v>
      </c>
      <c r="F155" s="129">
        <f>'Input-AHP Occupancy Report'!F151</f>
        <v>0</v>
      </c>
      <c r="G155" s="130" t="str">
        <f>'Input-AHP Occupancy Report'!G151</f>
        <v/>
      </c>
      <c r="H155" s="129">
        <f>'Input-AHP Occupancy Report'!H151</f>
        <v>0</v>
      </c>
      <c r="I155" s="129">
        <f>'Input-AHP Occupancy Report'!I151</f>
        <v>0</v>
      </c>
      <c r="J155" s="93">
        <f>'Input-AHP Occupancy Report'!J151</f>
        <v>0</v>
      </c>
      <c r="K155" s="94" t="str">
        <f>'Input-AHP Occupancy Report'!K151</f>
        <v>Error</v>
      </c>
      <c r="L155" s="12">
        <v>124</v>
      </c>
    </row>
    <row r="156" spans="1:12" ht="15" customHeight="1" x14ac:dyDescent="0.25">
      <c r="A156" s="228">
        <f>'Input-AHP Occupancy Report'!A152:B152</f>
        <v>0</v>
      </c>
      <c r="B156" s="228"/>
      <c r="C156" s="129">
        <f>'Input-AHP Occupancy Report'!C152</f>
        <v>0</v>
      </c>
      <c r="D156" s="129">
        <f>'Input-AHP Occupancy Report'!D152</f>
        <v>0</v>
      </c>
      <c r="E156" s="129">
        <f>'Input-AHP Occupancy Report'!E152</f>
        <v>0</v>
      </c>
      <c r="F156" s="129">
        <f>'Input-AHP Occupancy Report'!F152</f>
        <v>0</v>
      </c>
      <c r="G156" s="130" t="str">
        <f>'Input-AHP Occupancy Report'!G152</f>
        <v/>
      </c>
      <c r="H156" s="129">
        <f>'Input-AHP Occupancy Report'!H152</f>
        <v>0</v>
      </c>
      <c r="I156" s="129">
        <f>'Input-AHP Occupancy Report'!I152</f>
        <v>0</v>
      </c>
      <c r="J156" s="93">
        <f>'Input-AHP Occupancy Report'!J152</f>
        <v>0</v>
      </c>
      <c r="K156" s="94" t="str">
        <f>'Input-AHP Occupancy Report'!K152</f>
        <v>Error</v>
      </c>
      <c r="L156" s="12">
        <v>125</v>
      </c>
    </row>
    <row r="157" spans="1:12" ht="15" customHeight="1" x14ac:dyDescent="0.25">
      <c r="A157" s="228">
        <f>'Input-AHP Occupancy Report'!A153:B153</f>
        <v>0</v>
      </c>
      <c r="B157" s="228"/>
      <c r="C157" s="129">
        <f>'Input-AHP Occupancy Report'!C153</f>
        <v>0</v>
      </c>
      <c r="D157" s="129">
        <f>'Input-AHP Occupancy Report'!D153</f>
        <v>0</v>
      </c>
      <c r="E157" s="129">
        <f>'Input-AHP Occupancy Report'!E153</f>
        <v>0</v>
      </c>
      <c r="F157" s="129">
        <f>'Input-AHP Occupancy Report'!F153</f>
        <v>0</v>
      </c>
      <c r="G157" s="130" t="str">
        <f>'Input-AHP Occupancy Report'!G153</f>
        <v/>
      </c>
      <c r="H157" s="129">
        <f>'Input-AHP Occupancy Report'!H153</f>
        <v>0</v>
      </c>
      <c r="I157" s="129">
        <f>'Input-AHP Occupancy Report'!I153</f>
        <v>0</v>
      </c>
      <c r="J157" s="93">
        <f>'Input-AHP Occupancy Report'!J153</f>
        <v>0</v>
      </c>
      <c r="K157" s="94" t="str">
        <f>'Input-AHP Occupancy Report'!K153</f>
        <v>Error</v>
      </c>
      <c r="L157" s="12">
        <v>126</v>
      </c>
    </row>
    <row r="158" spans="1:12" ht="15" customHeight="1" x14ac:dyDescent="0.25">
      <c r="A158" s="228">
        <f>'Input-AHP Occupancy Report'!A154:B154</f>
        <v>0</v>
      </c>
      <c r="B158" s="228"/>
      <c r="C158" s="129">
        <f>'Input-AHP Occupancy Report'!C154</f>
        <v>0</v>
      </c>
      <c r="D158" s="129">
        <f>'Input-AHP Occupancy Report'!D154</f>
        <v>0</v>
      </c>
      <c r="E158" s="129">
        <f>'Input-AHP Occupancy Report'!E154</f>
        <v>0</v>
      </c>
      <c r="F158" s="129">
        <f>'Input-AHP Occupancy Report'!F154</f>
        <v>0</v>
      </c>
      <c r="G158" s="130" t="str">
        <f>'Input-AHP Occupancy Report'!G154</f>
        <v/>
      </c>
      <c r="H158" s="129">
        <f>'Input-AHP Occupancy Report'!H154</f>
        <v>0</v>
      </c>
      <c r="I158" s="129">
        <f>'Input-AHP Occupancy Report'!I154</f>
        <v>0</v>
      </c>
      <c r="J158" s="93">
        <f>'Input-AHP Occupancy Report'!J154</f>
        <v>0</v>
      </c>
      <c r="K158" s="94" t="str">
        <f>'Input-AHP Occupancy Report'!K154</f>
        <v>Error</v>
      </c>
      <c r="L158" s="12">
        <v>127</v>
      </c>
    </row>
    <row r="159" spans="1:12" ht="15" customHeight="1" x14ac:dyDescent="0.25">
      <c r="A159" s="228">
        <f>'Input-AHP Occupancy Report'!A155:B155</f>
        <v>0</v>
      </c>
      <c r="B159" s="228"/>
      <c r="C159" s="129">
        <f>'Input-AHP Occupancy Report'!C155</f>
        <v>0</v>
      </c>
      <c r="D159" s="129">
        <f>'Input-AHP Occupancy Report'!D155</f>
        <v>0</v>
      </c>
      <c r="E159" s="129">
        <f>'Input-AHP Occupancy Report'!E155</f>
        <v>0</v>
      </c>
      <c r="F159" s="129">
        <f>'Input-AHP Occupancy Report'!F155</f>
        <v>0</v>
      </c>
      <c r="G159" s="130" t="str">
        <f>'Input-AHP Occupancy Report'!G155</f>
        <v/>
      </c>
      <c r="H159" s="129">
        <f>'Input-AHP Occupancy Report'!H155</f>
        <v>0</v>
      </c>
      <c r="I159" s="129">
        <f>'Input-AHP Occupancy Report'!I155</f>
        <v>0</v>
      </c>
      <c r="J159" s="93">
        <f>'Input-AHP Occupancy Report'!J155</f>
        <v>0</v>
      </c>
      <c r="K159" s="94" t="str">
        <f>'Input-AHP Occupancy Report'!K155</f>
        <v>Error</v>
      </c>
      <c r="L159" s="12">
        <v>128</v>
      </c>
    </row>
  </sheetData>
  <sheetProtection algorithmName="SHA-512" hashValue="rbqVPnWsh5MefNhkdY2tlbQUW7vQFOOo9oVkqZ6YQXhFQSQc0ZY26LXXnlAVJmn5Ngvvlo/r4Y0KWIs+UrD/Fw==" saltValue="cRDyP2bxm8QisoIeEScctA==" spinCount="100000" sheet="1" objects="1" scenarios="1"/>
  <mergeCells count="150">
    <mergeCell ref="A156:B156"/>
    <mergeCell ref="A157:B157"/>
    <mergeCell ref="A158:B158"/>
    <mergeCell ref="A159:B159"/>
    <mergeCell ref="A151:B151"/>
    <mergeCell ref="A152:B152"/>
    <mergeCell ref="A153:B153"/>
    <mergeCell ref="A154:B154"/>
    <mergeCell ref="A155:B155"/>
    <mergeCell ref="A146:B146"/>
    <mergeCell ref="A147:B147"/>
    <mergeCell ref="A148:B148"/>
    <mergeCell ref="A149:B149"/>
    <mergeCell ref="A150:B150"/>
    <mergeCell ref="A141:B141"/>
    <mergeCell ref="A142:B142"/>
    <mergeCell ref="A143:B143"/>
    <mergeCell ref="A144:B144"/>
    <mergeCell ref="A145:B145"/>
    <mergeCell ref="A136:B136"/>
    <mergeCell ref="A137:B137"/>
    <mergeCell ref="A138:B138"/>
    <mergeCell ref="A139:B139"/>
    <mergeCell ref="A140:B140"/>
    <mergeCell ref="A131:B131"/>
    <mergeCell ref="A132:B132"/>
    <mergeCell ref="A133:B133"/>
    <mergeCell ref="A134:B134"/>
    <mergeCell ref="A135:B135"/>
    <mergeCell ref="A126:B126"/>
    <mergeCell ref="A127:B127"/>
    <mergeCell ref="A128:B128"/>
    <mergeCell ref="A129:B129"/>
    <mergeCell ref="A130:B130"/>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A82:B82"/>
    <mergeCell ref="A83:B83"/>
    <mergeCell ref="A84:B84"/>
    <mergeCell ref="A85:B85"/>
    <mergeCell ref="A76:B76"/>
    <mergeCell ref="A77:B77"/>
    <mergeCell ref="A78:B78"/>
    <mergeCell ref="A79:B79"/>
    <mergeCell ref="A80:B80"/>
    <mergeCell ref="A74:B74"/>
    <mergeCell ref="A75:B75"/>
    <mergeCell ref="A68:B68"/>
    <mergeCell ref="A69:B69"/>
    <mergeCell ref="A70:B70"/>
    <mergeCell ref="A71:B71"/>
    <mergeCell ref="A72:B72"/>
    <mergeCell ref="A73:B73"/>
    <mergeCell ref="A67:B67"/>
    <mergeCell ref="A56:B56"/>
    <mergeCell ref="A57:B57"/>
    <mergeCell ref="A58:B58"/>
    <mergeCell ref="A59:B59"/>
    <mergeCell ref="A60:B60"/>
    <mergeCell ref="A61:B61"/>
    <mergeCell ref="A62:B62"/>
    <mergeCell ref="A63:B63"/>
    <mergeCell ref="A64:B64"/>
    <mergeCell ref="A65:B65"/>
    <mergeCell ref="A66:B66"/>
    <mergeCell ref="A55:B55"/>
    <mergeCell ref="A44:B44"/>
    <mergeCell ref="A45:B45"/>
    <mergeCell ref="A46:B46"/>
    <mergeCell ref="A47:B47"/>
    <mergeCell ref="A48:B48"/>
    <mergeCell ref="A49:B49"/>
    <mergeCell ref="A50:B50"/>
    <mergeCell ref="A51:B51"/>
    <mergeCell ref="A52:B52"/>
    <mergeCell ref="A53:B53"/>
    <mergeCell ref="A54:B54"/>
    <mergeCell ref="A43:B43"/>
    <mergeCell ref="A32:B32"/>
    <mergeCell ref="A33:B33"/>
    <mergeCell ref="A34:B34"/>
    <mergeCell ref="A35:B35"/>
    <mergeCell ref="A36:B36"/>
    <mergeCell ref="A37:B37"/>
    <mergeCell ref="A38:B38"/>
    <mergeCell ref="A39:B39"/>
    <mergeCell ref="A40:B40"/>
    <mergeCell ref="A41:B41"/>
    <mergeCell ref="A42:B42"/>
    <mergeCell ref="A31:B31"/>
    <mergeCell ref="B14:E14"/>
    <mergeCell ref="B15:E15"/>
    <mergeCell ref="A19:J19"/>
    <mergeCell ref="A20:B20"/>
    <mergeCell ref="C20:I20"/>
    <mergeCell ref="B13:E13"/>
    <mergeCell ref="B1:H1"/>
    <mergeCell ref="F24:G24"/>
    <mergeCell ref="B2:H2"/>
    <mergeCell ref="B4:H4"/>
    <mergeCell ref="B5:H5"/>
    <mergeCell ref="B6:H6"/>
    <mergeCell ref="B7:H7"/>
    <mergeCell ref="A9:J9"/>
    <mergeCell ref="B11:E11"/>
    <mergeCell ref="B12:E12"/>
    <mergeCell ref="A22:B22"/>
    <mergeCell ref="C22:I22"/>
    <mergeCell ref="A24:D24"/>
    <mergeCell ref="B3:H3"/>
    <mergeCell ref="B16:E16"/>
  </mergeCells>
  <printOptions horizontalCentered="1" verticalCentered="1" gridLines="1"/>
  <pageMargins left="0.25" right="0.25" top="0.83" bottom="0.3" header="0.25" footer="0.2"/>
  <pageSetup scale="80" fitToHeight="0" orientation="landscape" r:id="rId1"/>
  <headerFooter>
    <oddHeader>&amp;L&amp;G&amp;C&amp;"Times New Roman,Bold"&amp;14&amp;KB0581CAffordable Housing Program
&amp;12Occupancy Report for Rental Disbursements&amp;R&amp;8Revised 12/2025</oddHeader>
  </headerFooter>
  <rowBreaks count="1" manualBreakCount="1">
    <brk id="29" max="16383" man="1"/>
  </rowBreaks>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6:F10"/>
  <sheetViews>
    <sheetView workbookViewId="0">
      <pane xSplit="1" ySplit="7" topLeftCell="B8" activePane="bottomRight" state="frozen"/>
      <selection pane="topRight" activeCell="B1" sqref="B1"/>
      <selection pane="bottomLeft" activeCell="A8" sqref="A8"/>
      <selection pane="bottomRight" activeCell="E14" sqref="E14"/>
    </sheetView>
  </sheetViews>
  <sheetFormatPr defaultColWidth="9.140625" defaultRowHeight="12.75" x14ac:dyDescent="0.2"/>
  <cols>
    <col min="1" max="1" width="9.140625" style="34"/>
    <col min="2" max="3" width="10.85546875" style="34" customWidth="1"/>
    <col min="4" max="4" width="15.5703125" style="34" customWidth="1"/>
    <col min="5" max="5" width="65.5703125" style="34" customWidth="1"/>
    <col min="6" max="6" width="61.7109375" style="34" customWidth="1"/>
    <col min="7" max="16384" width="9.140625" style="34"/>
  </cols>
  <sheetData>
    <row r="6" spans="1:6" ht="9" customHeight="1" x14ac:dyDescent="0.2"/>
    <row r="7" spans="1:6" ht="42.75" customHeight="1" x14ac:dyDescent="0.2">
      <c r="A7" s="57" t="s">
        <v>54</v>
      </c>
      <c r="B7" s="58" t="s">
        <v>53</v>
      </c>
      <c r="C7" s="58" t="s">
        <v>52</v>
      </c>
      <c r="D7" s="57" t="s">
        <v>51</v>
      </c>
      <c r="E7" s="57" t="s">
        <v>50</v>
      </c>
      <c r="F7" s="57" t="s">
        <v>49</v>
      </c>
    </row>
    <row r="8" spans="1:6" x14ac:dyDescent="0.2">
      <c r="A8" s="56">
        <v>44505</v>
      </c>
      <c r="B8" s="34" t="s">
        <v>55</v>
      </c>
      <c r="C8" s="34" t="s">
        <v>56</v>
      </c>
      <c r="D8" s="34" t="s">
        <v>57</v>
      </c>
      <c r="E8" s="34" t="s">
        <v>58</v>
      </c>
    </row>
    <row r="9" spans="1:6" x14ac:dyDescent="0.2">
      <c r="A9" s="56">
        <v>45232</v>
      </c>
      <c r="B9" s="34" t="s">
        <v>104</v>
      </c>
      <c r="D9" s="34" t="s">
        <v>57</v>
      </c>
      <c r="E9" s="34" t="s">
        <v>105</v>
      </c>
    </row>
    <row r="10" spans="1:6" x14ac:dyDescent="0.2">
      <c r="A10" s="56">
        <v>45635</v>
      </c>
      <c r="B10" s="34" t="s">
        <v>104</v>
      </c>
      <c r="E10" s="34" t="s">
        <v>112</v>
      </c>
    </row>
  </sheetData>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C19"/>
  <sheetViews>
    <sheetView showGridLines="0" workbookViewId="0">
      <selection activeCell="A8" sqref="A8"/>
    </sheetView>
  </sheetViews>
  <sheetFormatPr defaultRowHeight="12.75" x14ac:dyDescent="0.2"/>
  <cols>
    <col min="1" max="1" width="34.85546875" style="65" bestFit="1" customWidth="1"/>
    <col min="2" max="2" width="22" style="65" bestFit="1" customWidth="1"/>
    <col min="3" max="256" width="9.140625" style="65"/>
    <col min="257" max="257" width="34.85546875" style="65" bestFit="1" customWidth="1"/>
    <col min="258" max="258" width="22" style="65" bestFit="1" customWidth="1"/>
    <col min="259" max="512" width="9.140625" style="65"/>
    <col min="513" max="513" width="34.85546875" style="65" bestFit="1" customWidth="1"/>
    <col min="514" max="514" width="22" style="65" bestFit="1" customWidth="1"/>
    <col min="515" max="768" width="9.140625" style="65"/>
    <col min="769" max="769" width="34.85546875" style="65" bestFit="1" customWidth="1"/>
    <col min="770" max="770" width="22" style="65" bestFit="1" customWidth="1"/>
    <col min="771" max="1024" width="9.140625" style="65"/>
    <col min="1025" max="1025" width="34.85546875" style="65" bestFit="1" customWidth="1"/>
    <col min="1026" max="1026" width="22" style="65" bestFit="1" customWidth="1"/>
    <col min="1027" max="1280" width="9.140625" style="65"/>
    <col min="1281" max="1281" width="34.85546875" style="65" bestFit="1" customWidth="1"/>
    <col min="1282" max="1282" width="22" style="65" bestFit="1" customWidth="1"/>
    <col min="1283" max="1536" width="9.140625" style="65"/>
    <col min="1537" max="1537" width="34.85546875" style="65" bestFit="1" customWidth="1"/>
    <col min="1538" max="1538" width="22" style="65" bestFit="1" customWidth="1"/>
    <col min="1539" max="1792" width="9.140625" style="65"/>
    <col min="1793" max="1793" width="34.85546875" style="65" bestFit="1" customWidth="1"/>
    <col min="1794" max="1794" width="22" style="65" bestFit="1" customWidth="1"/>
    <col min="1795" max="2048" width="9.140625" style="65"/>
    <col min="2049" max="2049" width="34.85546875" style="65" bestFit="1" customWidth="1"/>
    <col min="2050" max="2050" width="22" style="65" bestFit="1" customWidth="1"/>
    <col min="2051" max="2304" width="9.140625" style="65"/>
    <col min="2305" max="2305" width="34.85546875" style="65" bestFit="1" customWidth="1"/>
    <col min="2306" max="2306" width="22" style="65" bestFit="1" customWidth="1"/>
    <col min="2307" max="2560" width="9.140625" style="65"/>
    <col min="2561" max="2561" width="34.85546875" style="65" bestFit="1" customWidth="1"/>
    <col min="2562" max="2562" width="22" style="65" bestFit="1" customWidth="1"/>
    <col min="2563" max="2816" width="9.140625" style="65"/>
    <col min="2817" max="2817" width="34.85546875" style="65" bestFit="1" customWidth="1"/>
    <col min="2818" max="2818" width="22" style="65" bestFit="1" customWidth="1"/>
    <col min="2819" max="3072" width="9.140625" style="65"/>
    <col min="3073" max="3073" width="34.85546875" style="65" bestFit="1" customWidth="1"/>
    <col min="3074" max="3074" width="22" style="65" bestFit="1" customWidth="1"/>
    <col min="3075" max="3328" width="9.140625" style="65"/>
    <col min="3329" max="3329" width="34.85546875" style="65" bestFit="1" customWidth="1"/>
    <col min="3330" max="3330" width="22" style="65" bestFit="1" customWidth="1"/>
    <col min="3331" max="3584" width="9.140625" style="65"/>
    <col min="3585" max="3585" width="34.85546875" style="65" bestFit="1" customWidth="1"/>
    <col min="3586" max="3586" width="22" style="65" bestFit="1" customWidth="1"/>
    <col min="3587" max="3840" width="9.140625" style="65"/>
    <col min="3841" max="3841" width="34.85546875" style="65" bestFit="1" customWidth="1"/>
    <col min="3842" max="3842" width="22" style="65" bestFit="1" customWidth="1"/>
    <col min="3843" max="4096" width="9.140625" style="65"/>
    <col min="4097" max="4097" width="34.85546875" style="65" bestFit="1" customWidth="1"/>
    <col min="4098" max="4098" width="22" style="65" bestFit="1" customWidth="1"/>
    <col min="4099" max="4352" width="9.140625" style="65"/>
    <col min="4353" max="4353" width="34.85546875" style="65" bestFit="1" customWidth="1"/>
    <col min="4354" max="4354" width="22" style="65" bestFit="1" customWidth="1"/>
    <col min="4355" max="4608" width="9.140625" style="65"/>
    <col min="4609" max="4609" width="34.85546875" style="65" bestFit="1" customWidth="1"/>
    <col min="4610" max="4610" width="22" style="65" bestFit="1" customWidth="1"/>
    <col min="4611" max="4864" width="9.140625" style="65"/>
    <col min="4865" max="4865" width="34.85546875" style="65" bestFit="1" customWidth="1"/>
    <col min="4866" max="4866" width="22" style="65" bestFit="1" customWidth="1"/>
    <col min="4867" max="5120" width="9.140625" style="65"/>
    <col min="5121" max="5121" width="34.85546875" style="65" bestFit="1" customWidth="1"/>
    <col min="5122" max="5122" width="22" style="65" bestFit="1" customWidth="1"/>
    <col min="5123" max="5376" width="9.140625" style="65"/>
    <col min="5377" max="5377" width="34.85546875" style="65" bestFit="1" customWidth="1"/>
    <col min="5378" max="5378" width="22" style="65" bestFit="1" customWidth="1"/>
    <col min="5379" max="5632" width="9.140625" style="65"/>
    <col min="5633" max="5633" width="34.85546875" style="65" bestFit="1" customWidth="1"/>
    <col min="5634" max="5634" width="22" style="65" bestFit="1" customWidth="1"/>
    <col min="5635" max="5888" width="9.140625" style="65"/>
    <col min="5889" max="5889" width="34.85546875" style="65" bestFit="1" customWidth="1"/>
    <col min="5890" max="5890" width="22" style="65" bestFit="1" customWidth="1"/>
    <col min="5891" max="6144" width="9.140625" style="65"/>
    <col min="6145" max="6145" width="34.85546875" style="65" bestFit="1" customWidth="1"/>
    <col min="6146" max="6146" width="22" style="65" bestFit="1" customWidth="1"/>
    <col min="6147" max="6400" width="9.140625" style="65"/>
    <col min="6401" max="6401" width="34.85546875" style="65" bestFit="1" customWidth="1"/>
    <col min="6402" max="6402" width="22" style="65" bestFit="1" customWidth="1"/>
    <col min="6403" max="6656" width="9.140625" style="65"/>
    <col min="6657" max="6657" width="34.85546875" style="65" bestFit="1" customWidth="1"/>
    <col min="6658" max="6658" width="22" style="65" bestFit="1" customWidth="1"/>
    <col min="6659" max="6912" width="9.140625" style="65"/>
    <col min="6913" max="6913" width="34.85546875" style="65" bestFit="1" customWidth="1"/>
    <col min="6914" max="6914" width="22" style="65" bestFit="1" customWidth="1"/>
    <col min="6915" max="7168" width="9.140625" style="65"/>
    <col min="7169" max="7169" width="34.85546875" style="65" bestFit="1" customWidth="1"/>
    <col min="7170" max="7170" width="22" style="65" bestFit="1" customWidth="1"/>
    <col min="7171" max="7424" width="9.140625" style="65"/>
    <col min="7425" max="7425" width="34.85546875" style="65" bestFit="1" customWidth="1"/>
    <col min="7426" max="7426" width="22" style="65" bestFit="1" customWidth="1"/>
    <col min="7427" max="7680" width="9.140625" style="65"/>
    <col min="7681" max="7681" width="34.85546875" style="65" bestFit="1" customWidth="1"/>
    <col min="7682" max="7682" width="22" style="65" bestFit="1" customWidth="1"/>
    <col min="7683" max="7936" width="9.140625" style="65"/>
    <col min="7937" max="7937" width="34.85546875" style="65" bestFit="1" customWidth="1"/>
    <col min="7938" max="7938" width="22" style="65" bestFit="1" customWidth="1"/>
    <col min="7939" max="8192" width="9.140625" style="65"/>
    <col min="8193" max="8193" width="34.85546875" style="65" bestFit="1" customWidth="1"/>
    <col min="8194" max="8194" width="22" style="65" bestFit="1" customWidth="1"/>
    <col min="8195" max="8448" width="9.140625" style="65"/>
    <col min="8449" max="8449" width="34.85546875" style="65" bestFit="1" customWidth="1"/>
    <col min="8450" max="8450" width="22" style="65" bestFit="1" customWidth="1"/>
    <col min="8451" max="8704" width="9.140625" style="65"/>
    <col min="8705" max="8705" width="34.85546875" style="65" bestFit="1" customWidth="1"/>
    <col min="8706" max="8706" width="22" style="65" bestFit="1" customWidth="1"/>
    <col min="8707" max="8960" width="9.140625" style="65"/>
    <col min="8961" max="8961" width="34.85546875" style="65" bestFit="1" customWidth="1"/>
    <col min="8962" max="8962" width="22" style="65" bestFit="1" customWidth="1"/>
    <col min="8963" max="9216" width="9.140625" style="65"/>
    <col min="9217" max="9217" width="34.85546875" style="65" bestFit="1" customWidth="1"/>
    <col min="9218" max="9218" width="22" style="65" bestFit="1" customWidth="1"/>
    <col min="9219" max="9472" width="9.140625" style="65"/>
    <col min="9473" max="9473" width="34.85546875" style="65" bestFit="1" customWidth="1"/>
    <col min="9474" max="9474" width="22" style="65" bestFit="1" customWidth="1"/>
    <col min="9475" max="9728" width="9.140625" style="65"/>
    <col min="9729" max="9729" width="34.85546875" style="65" bestFit="1" customWidth="1"/>
    <col min="9730" max="9730" width="22" style="65" bestFit="1" customWidth="1"/>
    <col min="9731" max="9984" width="9.140625" style="65"/>
    <col min="9985" max="9985" width="34.85546875" style="65" bestFit="1" customWidth="1"/>
    <col min="9986" max="9986" width="22" style="65" bestFit="1" customWidth="1"/>
    <col min="9987" max="10240" width="9.140625" style="65"/>
    <col min="10241" max="10241" width="34.85546875" style="65" bestFit="1" customWidth="1"/>
    <col min="10242" max="10242" width="22" style="65" bestFit="1" customWidth="1"/>
    <col min="10243" max="10496" width="9.140625" style="65"/>
    <col min="10497" max="10497" width="34.85546875" style="65" bestFit="1" customWidth="1"/>
    <col min="10498" max="10498" width="22" style="65" bestFit="1" customWidth="1"/>
    <col min="10499" max="10752" width="9.140625" style="65"/>
    <col min="10753" max="10753" width="34.85546875" style="65" bestFit="1" customWidth="1"/>
    <col min="10754" max="10754" width="22" style="65" bestFit="1" customWidth="1"/>
    <col min="10755" max="11008" width="9.140625" style="65"/>
    <col min="11009" max="11009" width="34.85546875" style="65" bestFit="1" customWidth="1"/>
    <col min="11010" max="11010" width="22" style="65" bestFit="1" customWidth="1"/>
    <col min="11011" max="11264" width="9.140625" style="65"/>
    <col min="11265" max="11265" width="34.85546875" style="65" bestFit="1" customWidth="1"/>
    <col min="11266" max="11266" width="22" style="65" bestFit="1" customWidth="1"/>
    <col min="11267" max="11520" width="9.140625" style="65"/>
    <col min="11521" max="11521" width="34.85546875" style="65" bestFit="1" customWidth="1"/>
    <col min="11522" max="11522" width="22" style="65" bestFit="1" customWidth="1"/>
    <col min="11523" max="11776" width="9.140625" style="65"/>
    <col min="11777" max="11777" width="34.85546875" style="65" bestFit="1" customWidth="1"/>
    <col min="11778" max="11778" width="22" style="65" bestFit="1" customWidth="1"/>
    <col min="11779" max="12032" width="9.140625" style="65"/>
    <col min="12033" max="12033" width="34.85546875" style="65" bestFit="1" customWidth="1"/>
    <col min="12034" max="12034" width="22" style="65" bestFit="1" customWidth="1"/>
    <col min="12035" max="12288" width="9.140625" style="65"/>
    <col min="12289" max="12289" width="34.85546875" style="65" bestFit="1" customWidth="1"/>
    <col min="12290" max="12290" width="22" style="65" bestFit="1" customWidth="1"/>
    <col min="12291" max="12544" width="9.140625" style="65"/>
    <col min="12545" max="12545" width="34.85546875" style="65" bestFit="1" customWidth="1"/>
    <col min="12546" max="12546" width="22" style="65" bestFit="1" customWidth="1"/>
    <col min="12547" max="12800" width="9.140625" style="65"/>
    <col min="12801" max="12801" width="34.85546875" style="65" bestFit="1" customWidth="1"/>
    <col min="12802" max="12802" width="22" style="65" bestFit="1" customWidth="1"/>
    <col min="12803" max="13056" width="9.140625" style="65"/>
    <col min="13057" max="13057" width="34.85546875" style="65" bestFit="1" customWidth="1"/>
    <col min="13058" max="13058" width="22" style="65" bestFit="1" customWidth="1"/>
    <col min="13059" max="13312" width="9.140625" style="65"/>
    <col min="13313" max="13313" width="34.85546875" style="65" bestFit="1" customWidth="1"/>
    <col min="13314" max="13314" width="22" style="65" bestFit="1" customWidth="1"/>
    <col min="13315" max="13568" width="9.140625" style="65"/>
    <col min="13569" max="13569" width="34.85546875" style="65" bestFit="1" customWidth="1"/>
    <col min="13570" max="13570" width="22" style="65" bestFit="1" customWidth="1"/>
    <col min="13571" max="13824" width="9.140625" style="65"/>
    <col min="13825" max="13825" width="34.85546875" style="65" bestFit="1" customWidth="1"/>
    <col min="13826" max="13826" width="22" style="65" bestFit="1" customWidth="1"/>
    <col min="13827" max="14080" width="9.140625" style="65"/>
    <col min="14081" max="14081" width="34.85546875" style="65" bestFit="1" customWidth="1"/>
    <col min="14082" max="14082" width="22" style="65" bestFit="1" customWidth="1"/>
    <col min="14083" max="14336" width="9.140625" style="65"/>
    <col min="14337" max="14337" width="34.85546875" style="65" bestFit="1" customWidth="1"/>
    <col min="14338" max="14338" width="22" style="65" bestFit="1" customWidth="1"/>
    <col min="14339" max="14592" width="9.140625" style="65"/>
    <col min="14593" max="14593" width="34.85546875" style="65" bestFit="1" customWidth="1"/>
    <col min="14594" max="14594" width="22" style="65" bestFit="1" customWidth="1"/>
    <col min="14595" max="14848" width="9.140625" style="65"/>
    <col min="14849" max="14849" width="34.85546875" style="65" bestFit="1" customWidth="1"/>
    <col min="14850" max="14850" width="22" style="65" bestFit="1" customWidth="1"/>
    <col min="14851" max="15104" width="9.140625" style="65"/>
    <col min="15105" max="15105" width="34.85546875" style="65" bestFit="1" customWidth="1"/>
    <col min="15106" max="15106" width="22" style="65" bestFit="1" customWidth="1"/>
    <col min="15107" max="15360" width="9.140625" style="65"/>
    <col min="15361" max="15361" width="34.85546875" style="65" bestFit="1" customWidth="1"/>
    <col min="15362" max="15362" width="22" style="65" bestFit="1" customWidth="1"/>
    <col min="15363" max="15616" width="9.140625" style="65"/>
    <col min="15617" max="15617" width="34.85546875" style="65" bestFit="1" customWidth="1"/>
    <col min="15618" max="15618" width="22" style="65" bestFit="1" customWidth="1"/>
    <col min="15619" max="15872" width="9.140625" style="65"/>
    <col min="15873" max="15873" width="34.85546875" style="65" bestFit="1" customWidth="1"/>
    <col min="15874" max="15874" width="22" style="65" bestFit="1" customWidth="1"/>
    <col min="15875" max="16128" width="9.140625" style="65"/>
    <col min="16129" max="16129" width="34.85546875" style="65" bestFit="1" customWidth="1"/>
    <col min="16130" max="16130" width="22" style="65" bestFit="1" customWidth="1"/>
    <col min="16131" max="16384" width="9.140625" style="65"/>
  </cols>
  <sheetData>
    <row r="1" spans="1:2" ht="51" customHeight="1" x14ac:dyDescent="0.2"/>
    <row r="2" spans="1:2" x14ac:dyDescent="0.2">
      <c r="A2" s="66" t="s">
        <v>73</v>
      </c>
    </row>
    <row r="4" spans="1:2" x14ac:dyDescent="0.2">
      <c r="A4" s="67"/>
    </row>
    <row r="5" spans="1:2" x14ac:dyDescent="0.2">
      <c r="A5" s="67" t="s">
        <v>74</v>
      </c>
      <c r="B5" s="65" t="s">
        <v>75</v>
      </c>
    </row>
    <row r="6" spans="1:2" x14ac:dyDescent="0.2">
      <c r="A6" s="67"/>
      <c r="B6" s="65" t="s">
        <v>76</v>
      </c>
    </row>
    <row r="7" spans="1:2" x14ac:dyDescent="0.2">
      <c r="A7" s="67"/>
    </row>
    <row r="8" spans="1:2" x14ac:dyDescent="0.2">
      <c r="A8" s="68" t="s">
        <v>77</v>
      </c>
      <c r="B8" s="65" t="s">
        <v>78</v>
      </c>
    </row>
    <row r="9" spans="1:2" x14ac:dyDescent="0.2">
      <c r="B9" s="65" t="s">
        <v>79</v>
      </c>
    </row>
    <row r="10" spans="1:2" x14ac:dyDescent="0.2">
      <c r="B10" s="65" t="s">
        <v>80</v>
      </c>
    </row>
    <row r="11" spans="1:2" x14ac:dyDescent="0.2">
      <c r="B11" s="65" t="s">
        <v>81</v>
      </c>
    </row>
    <row r="13" spans="1:2" x14ac:dyDescent="0.2">
      <c r="A13" s="98" t="s">
        <v>99</v>
      </c>
      <c r="B13" s="65" t="s">
        <v>16</v>
      </c>
    </row>
    <row r="14" spans="1:2" x14ac:dyDescent="0.2">
      <c r="B14" s="65" t="s">
        <v>17</v>
      </c>
    </row>
    <row r="15" spans="1:2" x14ac:dyDescent="0.2">
      <c r="B15" s="65" t="s">
        <v>2</v>
      </c>
    </row>
    <row r="16" spans="1:2" x14ac:dyDescent="0.2">
      <c r="B16" s="65" t="s">
        <v>18</v>
      </c>
    </row>
    <row r="17" spans="2:3" x14ac:dyDescent="0.2">
      <c r="B17" s="65" t="s">
        <v>19</v>
      </c>
      <c r="C17" s="69"/>
    </row>
    <row r="18" spans="2:3" x14ac:dyDescent="0.2">
      <c r="B18" s="65" t="s">
        <v>10</v>
      </c>
    </row>
    <row r="19" spans="2:3" x14ac:dyDescent="0.2">
      <c r="B19" s="65" t="s">
        <v>100</v>
      </c>
    </row>
  </sheetData>
  <sheetProtection selectLockedCells="1" selectUnlockedCells="1"/>
  <pageMargins left="0.75" right="0.75" top="1" bottom="1" header="0.5" footer="0.5"/>
  <pageSetup orientation="portrait" r:id="rId1"/>
  <headerFooter alignWithMargins="0">
    <oddFooter>&amp;C&amp;"Times New Roman,Regular"&amp;P of &amp;N
&amp;Z&amp;F</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A20"/>
  <sheetViews>
    <sheetView workbookViewId="0">
      <selection activeCell="A24" sqref="A24"/>
    </sheetView>
  </sheetViews>
  <sheetFormatPr defaultRowHeight="12.75" x14ac:dyDescent="0.2"/>
  <cols>
    <col min="1" max="1" width="14" customWidth="1"/>
  </cols>
  <sheetData>
    <row r="1" spans="1:1" ht="13.5" thickBot="1" x14ac:dyDescent="0.25"/>
    <row r="2" spans="1:1" ht="13.5" thickBot="1" x14ac:dyDescent="0.25">
      <c r="A2" s="5" t="s">
        <v>11</v>
      </c>
    </row>
    <row r="3" spans="1:1" x14ac:dyDescent="0.2">
      <c r="A3" s="6" t="s">
        <v>12</v>
      </c>
    </row>
    <row r="4" spans="1:1" x14ac:dyDescent="0.2">
      <c r="A4" s="7" t="s">
        <v>13</v>
      </c>
    </row>
    <row r="5" spans="1:1" x14ac:dyDescent="0.2">
      <c r="A5" s="7" t="s">
        <v>14</v>
      </c>
    </row>
    <row r="6" spans="1:1" x14ac:dyDescent="0.2">
      <c r="A6" s="7">
        <v>1</v>
      </c>
    </row>
    <row r="7" spans="1:1" x14ac:dyDescent="0.2">
      <c r="A7" s="7">
        <v>2</v>
      </c>
    </row>
    <row r="8" spans="1:1" x14ac:dyDescent="0.2">
      <c r="A8" s="7">
        <v>3</v>
      </c>
    </row>
    <row r="9" spans="1:1" ht="13.5" thickBot="1" x14ac:dyDescent="0.25">
      <c r="A9" s="8">
        <v>4</v>
      </c>
    </row>
    <row r="11" spans="1:1" ht="13.5" thickBot="1" x14ac:dyDescent="0.25"/>
    <row r="12" spans="1:1" ht="26.25" thickBot="1" x14ac:dyDescent="0.25">
      <c r="A12" s="5" t="s">
        <v>15</v>
      </c>
    </row>
    <row r="13" spans="1:1" x14ac:dyDescent="0.2">
      <c r="A13" s="10" t="s">
        <v>20</v>
      </c>
    </row>
    <row r="14" spans="1:1" x14ac:dyDescent="0.2">
      <c r="A14" s="9" t="s">
        <v>17</v>
      </c>
    </row>
    <row r="15" spans="1:1" x14ac:dyDescent="0.2">
      <c r="A15" s="7" t="s">
        <v>16</v>
      </c>
    </row>
    <row r="16" spans="1:1" x14ac:dyDescent="0.2">
      <c r="A16" s="7" t="s">
        <v>18</v>
      </c>
    </row>
    <row r="17" spans="1:1" x14ac:dyDescent="0.2">
      <c r="A17" s="7" t="s">
        <v>2</v>
      </c>
    </row>
    <row r="18" spans="1:1" x14ac:dyDescent="0.2">
      <c r="A18" s="7" t="s">
        <v>10</v>
      </c>
    </row>
    <row r="19" spans="1:1" x14ac:dyDescent="0.2">
      <c r="A19" s="7" t="s">
        <v>19</v>
      </c>
    </row>
    <row r="20" spans="1:1" ht="13.5" thickBot="1" x14ac:dyDescent="0.25">
      <c r="A20" s="8"/>
    </row>
  </sheetData>
  <sheetProtection password="CA63" sheet="1" objects="1" scenarios="1"/>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Input-AHP Occupancy Report</vt:lpstr>
      <vt:lpstr>Output-AHP Occupancy Report </vt:lpstr>
      <vt:lpstr>ChangeControls</vt:lpstr>
      <vt:lpstr>ListBoxes</vt:lpstr>
      <vt:lpstr>Data Validation</vt:lpstr>
      <vt:lpstr>'Input-AHP Occupancy Report'!Print_Area</vt:lpstr>
      <vt:lpstr>'Output-AHP Occupancy Report '!Print_Titles</vt:lpstr>
      <vt:lpstr>Project_Purpose_Criteria</vt:lpstr>
      <vt:lpstr>Special_Needs_Type</vt:lpstr>
      <vt:lpstr>Unit_Size</vt:lpstr>
      <vt:lpstr>Yes_No_Criteria</vt:lpstr>
    </vt:vector>
  </TitlesOfParts>
  <Company>FHLBank of Cincinnati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vonhollemm</dc:creator>
  <cp:lastModifiedBy>Board, Jamie M</cp:lastModifiedBy>
  <cp:lastPrinted>2024-10-29T18:09:11Z</cp:lastPrinted>
  <dcterms:created xsi:type="dcterms:W3CDTF">2007-07-27T16:54:23Z</dcterms:created>
  <dcterms:modified xsi:type="dcterms:W3CDTF">2025-12-30T17:34:32Z</dcterms:modified>
</cp:coreProperties>
</file>